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hidePivotFieldList="1" defaultThemeVersion="124226"/>
  <bookViews>
    <workbookView xWindow="0" yWindow="0" windowWidth="23256" windowHeight="12000" tabRatio="841"/>
  </bookViews>
  <sheets>
    <sheet name="прил.3 (ГТС)" sheetId="27" r:id="rId1"/>
  </sheets>
  <definedNames>
    <definedName name="_xlnm._FilterDatabase" localSheetId="0" hidden="1">'прил.3 (ГТС)'!$A$30:$H$30</definedName>
    <definedName name="A" localSheetId="0">#REF!</definedName>
    <definedName name="A">#REF!</definedName>
    <definedName name="_xlnm.Print_Titles" localSheetId="0">'прил.3 (ГТС)'!$28:$30</definedName>
    <definedName name="отд1">#REF!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4" i="27"/>
  <c r="H72"/>
  <c r="H32"/>
  <c r="H74" s="1"/>
</calcChain>
</file>

<file path=xl/comments1.xml><?xml version="1.0" encoding="utf-8"?>
<comments xmlns="http://schemas.openxmlformats.org/spreadsheetml/2006/main">
  <authors>
    <author>Автор</author>
  </authors>
  <commentList>
    <comment ref="D82" authorId="0">
      <text>
        <r>
          <rPr>
            <b/>
            <sz val="9"/>
            <color indexed="81"/>
            <rFont val="Tahoma"/>
            <family val="2"/>
            <charset val="204"/>
          </rPr>
          <t>при планировании на следующий год здесь указ-ть тариф на СЛЕДУЮЩИЙ (!) год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Подключение" type="1" refreshedVersion="3" saveData="1">
    <dbPr connection="DSN=tfbase;UID=usr;;SERVER=tfbase;" command="SELECT * FROM USR.MU_ATTACH_INFO MU_ATTACH_INFO"/>
  </connection>
</connections>
</file>

<file path=xl/sharedStrings.xml><?xml version="1.0" encoding="utf-8"?>
<sst xmlns="http://schemas.openxmlformats.org/spreadsheetml/2006/main" count="102" uniqueCount="89">
  <si>
    <t>Наименование медицинской организации, оказывающей скорую медицинскую помощь</t>
  </si>
  <si>
    <t>ИТОГО</t>
  </si>
  <si>
    <t>Реестровый номер</t>
  </si>
  <si>
    <t>СПб ГБУЗ "Городская станция скорой медицинской помощи"</t>
  </si>
  <si>
    <t>СПб ГБУЗ "Станция скорой медицинской помощи № 4"</t>
  </si>
  <si>
    <t>СПб ГБУЗ "Станция скорой медицинской помощи Петродворцового района Санкт-Петербурга"</t>
  </si>
  <si>
    <t>СПб ГБУЗ "Станция скорой медицинской помощи"</t>
  </si>
  <si>
    <t>Базовый подушевой норматив финансирования скорой медицинской помощи вне медицинской организации (с учетом коэффициента дифференциации Санкт-Петебурга на 2025 год, руб. - 1,200)</t>
  </si>
  <si>
    <t>Средний размер финансового обеспечения скорой медицинской помощи, оказанной вне медицинской организации, определенный на основе нормативов объемов медицинской помощи и финансовых затрат на единицу объема медицинской помощи, установленных территориальной программой обязательного медицинского страхования, руб.</t>
  </si>
  <si>
    <t>Коэффициент уровня расходов медицинских организаций (Кдурi)</t>
  </si>
  <si>
    <t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Санкт-Петербурге (Кдзпi)</t>
  </si>
  <si>
    <t>Коэффициент дифференциации подушевого норматива финансирования по полу и возрасту (КДпв)</t>
  </si>
  <si>
    <t>Таблица 1</t>
  </si>
  <si>
    <t>Половозрастная группа</t>
  </si>
  <si>
    <t>Пол</t>
  </si>
  <si>
    <t>Возраст</t>
  </si>
  <si>
    <t xml:space="preserve">КД пвс </t>
  </si>
  <si>
    <t>Группа 1</t>
  </si>
  <si>
    <t>ж</t>
  </si>
  <si>
    <t>0-1</t>
  </si>
  <si>
    <t>Группа 2</t>
  </si>
  <si>
    <t>1-4</t>
  </si>
  <si>
    <t>Группа 3</t>
  </si>
  <si>
    <t>5-17</t>
  </si>
  <si>
    <t>Группа 4</t>
  </si>
  <si>
    <t>18-64</t>
  </si>
  <si>
    <t>Группа 5</t>
  </si>
  <si>
    <t>65 и старше</t>
  </si>
  <si>
    <t>Группа 6</t>
  </si>
  <si>
    <t>м</t>
  </si>
  <si>
    <t>Группа 7</t>
  </si>
  <si>
    <t>Группа 8</t>
  </si>
  <si>
    <t>Группа 9</t>
  </si>
  <si>
    <t>Группа 10</t>
  </si>
  <si>
    <t>Таблица 2</t>
  </si>
  <si>
    <t xml:space="preserve">Численность застрахованных лиц, обслуживаемых  медицинской организацией </t>
  </si>
  <si>
    <t xml:space="preserve">Кпвсi
коэффициент половозрастного состава
</t>
  </si>
  <si>
    <t xml:space="preserve">Кдi
 коэффициент дифференциации </t>
  </si>
  <si>
    <t>ДПНi</t>
  </si>
  <si>
    <t xml:space="preserve"> Подушевой объем финансирования на 2025 год, руб.
</t>
  </si>
  <si>
    <t>СПб ГБУЗ "Городская поликлиника № 51"</t>
  </si>
  <si>
    <t xml:space="preserve">СПб ГБУЗ "Городская поликлиника № 91"  </t>
  </si>
  <si>
    <t>СПб ГБУЗ "Городская поликлиника № 52"</t>
  </si>
  <si>
    <t xml:space="preserve">СПб ГБУЗ "Городская поликлиника № 17"  </t>
  </si>
  <si>
    <t>СПб ГБУЗ  "Городская поликлиника  № 112"</t>
  </si>
  <si>
    <t xml:space="preserve">СПб ГБУЗ "Городская поликлиника № 23"  </t>
  </si>
  <si>
    <t>СПб ГБУЗ  "Городская поликлиника  № 96"</t>
  </si>
  <si>
    <t>СПб ГБУЗ "Городская поликлиника № 107"</t>
  </si>
  <si>
    <t>СПб ГБУЗ "Городская поликлиника № 109"</t>
  </si>
  <si>
    <t>СПб ГБУЗ  "Городская поликлиника  № 88"</t>
  </si>
  <si>
    <t>СПб ГБУЗ "Городская поликлиника № 43"</t>
  </si>
  <si>
    <t>СПб ГБУЗ "Городская поликлиника № 106"</t>
  </si>
  <si>
    <t>СПб ГБУЗ  "Городская поликлиника  № 4"</t>
  </si>
  <si>
    <t>СПб ГБУЗ "Городская поликлиника № 114"</t>
  </si>
  <si>
    <t>СПб ГБУЗ "Городская поликлиника № 46"</t>
  </si>
  <si>
    <t>СПб ГБУЗ "Городская поликлиника № 8"</t>
  </si>
  <si>
    <t xml:space="preserve">СПб ГБУЗ "Городская поликлиника № 54"  </t>
  </si>
  <si>
    <t>СПб ГБУЗ "Городская поликлиника № 48"</t>
  </si>
  <si>
    <t xml:space="preserve">СПб ГБУЗ "Городская поликлиника № 24"  </t>
  </si>
  <si>
    <t>СПб ГБУЗ "Городская поликлиника № 38"</t>
  </si>
  <si>
    <t>СПб ГБУЗ  "Городская поликлиника  № 86"</t>
  </si>
  <si>
    <t>СПб ГБУЗ  "Городская поликлиника  № 27"</t>
  </si>
  <si>
    <t>СПб ГБУЗ "Городская поликлиника № 32"</t>
  </si>
  <si>
    <t>СПб ГБУЗ "Городская поликлиника № 39"</t>
  </si>
  <si>
    <t>СПб ГБУЗ "Городская поликлиника № 44"</t>
  </si>
  <si>
    <t>СПб ГБУЗ "Городская поликлиника № 78"</t>
  </si>
  <si>
    <t>СПб ГБУЗ "Детская городская поликлиника № 29"</t>
  </si>
  <si>
    <t xml:space="preserve">СПб ГБУЗ "Городская поликлиника № 19"  </t>
  </si>
  <si>
    <t>СПб ГБУЗ "Городская поликлиника № 21"</t>
  </si>
  <si>
    <t>СПб ГБУЗ "Городская поликлиника № 56"</t>
  </si>
  <si>
    <t>СПб ГБУЗ "Детская городская поликлиника № 7"</t>
  </si>
  <si>
    <t>СПб ГБУЗ "Детская городская поликлиника № 68"</t>
  </si>
  <si>
    <t xml:space="preserve">СПб ГБУЗ "Городская поликлиника № 37"  </t>
  </si>
  <si>
    <t>СПб ГБУЗ "Детская городская поликлиника № 73"</t>
  </si>
  <si>
    <t>СПб ГБУЗ  "Городская поликлиника  № 97"</t>
  </si>
  <si>
    <t xml:space="preserve">СПб ГБУЗ "Городская поликлиника № 14"  </t>
  </si>
  <si>
    <t>СПб ГБУЗ "Городская поликлиника № 93"</t>
  </si>
  <si>
    <t>СПб ГБУЗ "Городская больница № 40"</t>
  </si>
  <si>
    <t>СПб ГБУЗ "Городская поликлиника № 74"</t>
  </si>
  <si>
    <t xml:space="preserve"> "СМП Системный тромболизис на догоспитальном этапе"</t>
  </si>
  <si>
    <t>бНсИВЛ</t>
  </si>
  <si>
    <t>Выезд реанимационной бригады с использованием ИВЛ</t>
  </si>
  <si>
    <t>бНбИВЛ</t>
  </si>
  <si>
    <t>Выезд реанимационной бригады (с применением интенсивной терапии, без использования ИВЛ)</t>
  </si>
  <si>
    <t>бНреан</t>
  </si>
  <si>
    <t>Выезд реанимационной бригады</t>
  </si>
  <si>
    <t>Тариф за вызов скорой медицинской помощи</t>
  </si>
  <si>
    <r>
      <t xml:space="preserve">Подушевые нормативы финансирования для оплаты скорой медицинской помощи в Санкт-Петербурге, тариф за вызов скорой медицинской помощи, перечень медицинских организаций, оказывающих скорую медицинскую помощь вне медицинских организаций на 2025 год 
</t>
    </r>
    <r>
      <rPr>
        <b/>
        <sz val="12"/>
        <color rgb="FFFF0000"/>
        <rFont val="Times New Roman"/>
        <family val="1"/>
        <charset val="204"/>
      </rPr>
      <t>с 01.10.2025 по 31.12.2025</t>
    </r>
  </si>
  <si>
    <t>Приложение №4 к решению заседания Комиссии по разработке территориальной программы обязательного  медицинского страхования в Санкт-Петербурге от 24.10.2025 №13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</si>
</sst>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#,##0_ ;[Red]\-#,##0\ "/>
    <numFmt numFmtId="165" formatCode="#,##0.000"/>
    <numFmt numFmtId="166" formatCode="_-* #,##0.00_р_._-;\-* #,##0.00_р_._-;_-* &quot;-&quot;??_р_._-;_-@_-"/>
    <numFmt numFmtId="167" formatCode="_-* #,##0_р_._-;\-* #,##0_р_._-;_-* &quot;-&quot;??_р_._-;_-@_-"/>
    <numFmt numFmtId="168" formatCode="_-* #,##0.0000_р_._-;\-* #,##0.0000_р_._-;_-* &quot;-&quot;??_р_._-;_-@_-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166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9" fillId="0" borderId="0"/>
    <xf numFmtId="0" fontId="5" fillId="0" borderId="0"/>
    <xf numFmtId="166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5" fillId="0" borderId="0"/>
    <xf numFmtId="0" fontId="1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12" fillId="0" borderId="0" xfId="4" applyFont="1" applyAlignment="1">
      <alignment horizontal="left"/>
    </xf>
    <xf numFmtId="0" fontId="13" fillId="0" borderId="0" xfId="4" applyFont="1" applyAlignment="1">
      <alignment horizontal="left"/>
    </xf>
    <xf numFmtId="0" fontId="2" fillId="0" borderId="0" xfId="4" applyFont="1"/>
    <xf numFmtId="3" fontId="12" fillId="0" borderId="0" xfId="4" applyNumberFormat="1" applyFont="1" applyAlignment="1">
      <alignment horizontal="left"/>
    </xf>
    <xf numFmtId="0" fontId="12" fillId="0" borderId="0" xfId="4" applyFont="1"/>
    <xf numFmtId="0" fontId="12" fillId="0" borderId="0" xfId="4" applyFont="1" applyAlignment="1">
      <alignment horizontal="center" vertical="center" wrapText="1"/>
    </xf>
    <xf numFmtId="0" fontId="4" fillId="0" borderId="0" xfId="4" applyFont="1" applyAlignment="1">
      <alignment vertical="center" wrapText="1"/>
    </xf>
    <xf numFmtId="0" fontId="4" fillId="0" borderId="0" xfId="4" applyFont="1" applyAlignment="1">
      <alignment horizontal="left" vertical="center" wrapText="1"/>
    </xf>
    <xf numFmtId="0" fontId="12" fillId="0" borderId="0" xfId="4" applyFont="1" applyAlignment="1">
      <alignment horizontal="left" vertical="center" wrapText="1"/>
    </xf>
    <xf numFmtId="166" fontId="3" fillId="0" borderId="0" xfId="12" applyFont="1" applyFill="1" applyBorder="1" applyAlignment="1">
      <alignment vertical="center"/>
    </xf>
    <xf numFmtId="0" fontId="12" fillId="0" borderId="0" xfId="4" applyFont="1" applyAlignment="1">
      <alignment horizontal="left" wrapText="1"/>
    </xf>
    <xf numFmtId="166" fontId="12" fillId="0" borderId="0" xfId="4" applyNumberFormat="1" applyFont="1" applyAlignment="1">
      <alignment horizontal="right"/>
    </xf>
    <xf numFmtId="0" fontId="12" fillId="0" borderId="1" xfId="4" applyFont="1" applyBorder="1" applyAlignment="1">
      <alignment horizontal="left" vertical="center" wrapText="1"/>
    </xf>
    <xf numFmtId="0" fontId="12" fillId="0" borderId="1" xfId="4" applyFont="1" applyBorder="1" applyAlignment="1">
      <alignment horizontal="left" vertical="center"/>
    </xf>
    <xf numFmtId="3" fontId="12" fillId="0" borderId="1" xfId="4" applyNumberFormat="1" applyFont="1" applyBorder="1" applyAlignment="1">
      <alignment horizontal="left" vertical="center" wrapText="1"/>
    </xf>
    <xf numFmtId="0" fontId="12" fillId="0" borderId="1" xfId="4" applyFont="1" applyBorder="1" applyAlignment="1">
      <alignment horizontal="center" vertical="center" wrapText="1"/>
    </xf>
    <xf numFmtId="3" fontId="12" fillId="0" borderId="0" xfId="4" applyNumberFormat="1" applyFont="1" applyAlignment="1">
      <alignment horizontal="left" vertical="center" wrapText="1"/>
    </xf>
    <xf numFmtId="0" fontId="13" fillId="0" borderId="0" xfId="4" applyFont="1"/>
    <xf numFmtId="0" fontId="6" fillId="0" borderId="1" xfId="4" applyFont="1" applyBorder="1" applyAlignment="1">
      <alignment horizontal="left" wrapText="1"/>
    </xf>
    <xf numFmtId="0" fontId="6" fillId="0" borderId="1" xfId="4" applyFont="1" applyBorder="1" applyAlignment="1">
      <alignment horizontal="left"/>
    </xf>
    <xf numFmtId="3" fontId="6" fillId="0" borderId="1" xfId="4" applyNumberFormat="1" applyFont="1" applyBorder="1" applyAlignment="1">
      <alignment horizontal="left"/>
    </xf>
    <xf numFmtId="165" fontId="13" fillId="0" borderId="1" xfId="3" applyNumberFormat="1" applyFont="1" applyBorder="1"/>
    <xf numFmtId="165" fontId="14" fillId="0" borderId="0" xfId="3" applyNumberFormat="1" applyFont="1"/>
    <xf numFmtId="3" fontId="6" fillId="0" borderId="0" xfId="4" applyNumberFormat="1" applyFont="1" applyAlignment="1">
      <alignment horizontal="left"/>
    </xf>
    <xf numFmtId="0" fontId="2" fillId="0" borderId="0" xfId="5" applyFont="1"/>
    <xf numFmtId="0" fontId="2" fillId="0" borderId="1" xfId="1" applyNumberFormat="1" applyFont="1" applyFill="1" applyBorder="1" applyAlignment="1">
      <alignment horizontal="center" vertical="center" wrapText="1"/>
    </xf>
    <xf numFmtId="0" fontId="6" fillId="0" borderId="1" xfId="5" applyFont="1" applyBorder="1" applyAlignment="1">
      <alignment horizontal="left" vertical="center" wrapText="1"/>
    </xf>
    <xf numFmtId="167" fontId="16" fillId="0" borderId="1" xfId="7" applyNumberFormat="1" applyFont="1" applyFill="1" applyBorder="1" applyAlignment="1">
      <alignment vertical="center"/>
    </xf>
    <xf numFmtId="168" fontId="16" fillId="0" borderId="1" xfId="7" applyNumberFormat="1" applyFont="1" applyFill="1" applyBorder="1" applyAlignment="1">
      <alignment vertical="center"/>
    </xf>
    <xf numFmtId="166" fontId="17" fillId="0" borderId="1" xfId="7" applyNumberFormat="1" applyFont="1" applyFill="1" applyBorder="1" applyAlignment="1">
      <alignment vertical="center"/>
    </xf>
    <xf numFmtId="167" fontId="17" fillId="0" borderId="1" xfId="7" applyNumberFormat="1" applyFont="1" applyFill="1" applyBorder="1" applyAlignment="1">
      <alignment vertical="center"/>
    </xf>
    <xf numFmtId="0" fontId="18" fillId="0" borderId="0" xfId="4" applyFont="1"/>
    <xf numFmtId="0" fontId="19" fillId="0" borderId="1" xfId="4" applyFont="1" applyBorder="1" applyAlignment="1">
      <alignment horizontal="center" vertical="center"/>
    </xf>
    <xf numFmtId="167" fontId="20" fillId="0" borderId="1" xfId="7" applyNumberFormat="1" applyFont="1" applyFill="1" applyBorder="1" applyAlignment="1">
      <alignment vertical="center"/>
    </xf>
    <xf numFmtId="0" fontId="20" fillId="0" borderId="1" xfId="4" applyFont="1" applyBorder="1" applyAlignment="1">
      <alignment horizontal="center" vertical="center"/>
    </xf>
    <xf numFmtId="0" fontId="21" fillId="0" borderId="1" xfId="4" applyFont="1" applyBorder="1" applyAlignment="1">
      <alignment horizontal="center" vertical="center"/>
    </xf>
    <xf numFmtId="167" fontId="21" fillId="0" borderId="1" xfId="4" applyNumberFormat="1" applyFont="1" applyBorder="1" applyAlignment="1">
      <alignment vertical="center"/>
    </xf>
    <xf numFmtId="0" fontId="19" fillId="0" borderId="0" xfId="4" applyFont="1" applyAlignment="1">
      <alignment horizontal="left"/>
    </xf>
    <xf numFmtId="167" fontId="13" fillId="0" borderId="0" xfId="4" applyNumberFormat="1" applyFont="1"/>
    <xf numFmtId="167" fontId="6" fillId="0" borderId="0" xfId="4" applyNumberFormat="1" applyFont="1"/>
    <xf numFmtId="0" fontId="22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vertical="center" wrapText="1"/>
    </xf>
    <xf numFmtId="43" fontId="6" fillId="0" borderId="6" xfId="1" applyFont="1" applyFill="1" applyBorder="1" applyAlignment="1">
      <alignment vertical="center"/>
    </xf>
    <xf numFmtId="43" fontId="7" fillId="0" borderId="0" xfId="1" applyFont="1" applyFill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43" fontId="6" fillId="0" borderId="8" xfId="1" applyFont="1" applyFill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 wrapText="1"/>
    </xf>
    <xf numFmtId="43" fontId="6" fillId="0" borderId="11" xfId="1" applyFont="1" applyFill="1" applyBorder="1" applyAlignment="1">
      <alignment vertical="center"/>
    </xf>
    <xf numFmtId="0" fontId="2" fillId="0" borderId="0" xfId="4" applyFont="1" applyAlignment="1">
      <alignment horizontal="left"/>
    </xf>
    <xf numFmtId="0" fontId="12" fillId="0" borderId="2" xfId="4" applyFont="1" applyBorder="1" applyAlignment="1">
      <alignment horizontal="center" vertical="center" wrapText="1"/>
    </xf>
    <xf numFmtId="0" fontId="12" fillId="0" borderId="3" xfId="4" applyFont="1" applyBorder="1" applyAlignment="1">
      <alignment horizontal="center" vertical="center" wrapText="1"/>
    </xf>
    <xf numFmtId="0" fontId="12" fillId="0" borderId="1" xfId="4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0" fontId="15" fillId="0" borderId="1" xfId="5" applyFont="1" applyBorder="1" applyAlignment="1">
      <alignment horizontal="center" vertical="center" wrapText="1"/>
    </xf>
    <xf numFmtId="0" fontId="12" fillId="0" borderId="0" xfId="4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</cellXfs>
  <cellStyles count="24">
    <cellStyle name="Обычный" xfId="0" builtinId="0"/>
    <cellStyle name="Обычный 11 2 3" xfId="14"/>
    <cellStyle name="Обычный 12 3" xfId="19"/>
    <cellStyle name="Обычный 14 2" xfId="3"/>
    <cellStyle name="Обычный 15 3" xfId="21"/>
    <cellStyle name="Обычный 18 2" xfId="4"/>
    <cellStyle name="Обычный 2 15" xfId="22"/>
    <cellStyle name="Обычный 2 2" xfId="9"/>
    <cellStyle name="Обычный 2 3" xfId="2"/>
    <cellStyle name="Обычный 2 4" xfId="5"/>
    <cellStyle name="Обычный 2 4 2" xfId="15"/>
    <cellStyle name="Обычный 21 2" xfId="13"/>
    <cellStyle name="Обычный 22" xfId="6"/>
    <cellStyle name="Финансовый" xfId="1" builtinId="3"/>
    <cellStyle name="Финансовый 14" xfId="20"/>
    <cellStyle name="Финансовый 2 10" xfId="16"/>
    <cellStyle name="Финансовый 2 3" xfId="7"/>
    <cellStyle name="Финансовый 2 4 2 2" xfId="12"/>
    <cellStyle name="Финансовый 2 9" xfId="11"/>
    <cellStyle name="Финансовый 3" xfId="23"/>
    <cellStyle name="Финансовый 4" xfId="10"/>
    <cellStyle name="Финансовый 7" xfId="8"/>
    <cellStyle name="Финансовый 7 2 3" xfId="17"/>
    <cellStyle name="Финансовый 9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H82"/>
  <sheetViews>
    <sheetView showGridLines="0" tabSelected="1" topLeftCell="A76" zoomScale="75" zoomScaleNormal="75" workbookViewId="0">
      <selection activeCell="F2" sqref="F2"/>
    </sheetView>
  </sheetViews>
  <sheetFormatPr defaultRowHeight="14.4"/>
  <cols>
    <col min="1" max="1" width="6.6640625" style="3" customWidth="1"/>
    <col min="2" max="2" width="14.109375" style="51" customWidth="1"/>
    <col min="3" max="3" width="44" style="51" customWidth="1"/>
    <col min="4" max="4" width="19" style="51" customWidth="1"/>
    <col min="5" max="5" width="18.6640625" style="51" customWidth="1"/>
    <col min="6" max="6" width="15.6640625" style="51" customWidth="1"/>
    <col min="7" max="7" width="16.44140625" style="51" customWidth="1"/>
    <col min="8" max="8" width="21.88671875" style="3" customWidth="1"/>
    <col min="9" max="9" width="11.33203125" style="3" customWidth="1"/>
    <col min="10" max="86" width="8.88671875" style="3"/>
    <col min="87" max="87" width="3.44140625" style="3" bestFit="1" customWidth="1"/>
    <col min="88" max="88" width="12.6640625" style="3" customWidth="1"/>
    <col min="89" max="89" width="40.44140625" style="3" customWidth="1"/>
    <col min="90" max="90" width="16" style="3" customWidth="1"/>
    <col min="91" max="91" width="17.88671875" style="3" customWidth="1"/>
    <col min="92" max="92" width="18.44140625" style="3" customWidth="1"/>
    <col min="93" max="93" width="17.109375" style="3" customWidth="1"/>
    <col min="94" max="94" width="15.5546875" style="3" customWidth="1"/>
    <col min="95" max="95" width="15.44140625" style="3" customWidth="1"/>
    <col min="96" max="96" width="17" style="3" customWidth="1"/>
    <col min="97" max="97" width="18.6640625" style="3" bestFit="1" customWidth="1"/>
    <col min="98" max="98" width="13.44140625" style="3" bestFit="1" customWidth="1"/>
    <col min="99" max="99" width="9.88671875" style="3" bestFit="1" customWidth="1"/>
    <col min="100" max="100" width="8.88671875" style="3"/>
    <col min="101" max="101" width="10.88671875" style="3" customWidth="1"/>
    <col min="102" max="102" width="8.88671875" style="3"/>
    <col min="103" max="103" width="9.33203125" style="3" bestFit="1" customWidth="1"/>
    <col min="104" max="104" width="24.109375" style="3" bestFit="1" customWidth="1"/>
    <col min="105" max="122" width="8.88671875" style="3"/>
    <col min="123" max="123" width="3.33203125" style="3" customWidth="1"/>
    <col min="124" max="124" width="12.6640625" style="3" customWidth="1"/>
    <col min="125" max="125" width="38.5546875" style="3" customWidth="1"/>
    <col min="126" max="126" width="15.109375" style="3" customWidth="1"/>
    <col min="127" max="127" width="15.6640625" style="3" customWidth="1"/>
    <col min="128" max="128" width="14.88671875" style="3" customWidth="1"/>
    <col min="129" max="129" width="9.109375" style="3" customWidth="1"/>
    <col min="130" max="130" width="8.88671875" style="3" customWidth="1"/>
    <col min="131" max="131" width="9.6640625" style="3" customWidth="1"/>
    <col min="132" max="132" width="9.33203125" style="3" customWidth="1"/>
    <col min="133" max="133" width="20.33203125" style="3" bestFit="1" customWidth="1"/>
    <col min="134" max="134" width="18.6640625" style="3" customWidth="1"/>
    <col min="135" max="135" width="17.33203125" style="3" customWidth="1"/>
    <col min="136" max="342" width="8.88671875" style="3"/>
    <col min="343" max="343" width="3.44140625" style="3" bestFit="1" customWidth="1"/>
    <col min="344" max="344" width="12.6640625" style="3" customWidth="1"/>
    <col min="345" max="345" width="40.44140625" style="3" customWidth="1"/>
    <col min="346" max="346" width="16" style="3" customWidth="1"/>
    <col min="347" max="347" width="17.88671875" style="3" customWidth="1"/>
    <col min="348" max="348" width="18.44140625" style="3" customWidth="1"/>
    <col min="349" max="349" width="17.109375" style="3" customWidth="1"/>
    <col min="350" max="350" width="15.5546875" style="3" customWidth="1"/>
    <col min="351" max="351" width="15.44140625" style="3" customWidth="1"/>
    <col min="352" max="352" width="17" style="3" customWidth="1"/>
    <col min="353" max="353" width="18.6640625" style="3" bestFit="1" customWidth="1"/>
    <col min="354" max="354" width="13.44140625" style="3" bestFit="1" customWidth="1"/>
    <col min="355" max="355" width="9.88671875" style="3" bestFit="1" customWidth="1"/>
    <col min="356" max="356" width="8.88671875" style="3"/>
    <col min="357" max="357" width="10.88671875" style="3" customWidth="1"/>
    <col min="358" max="358" width="8.88671875" style="3"/>
    <col min="359" max="359" width="9.33203125" style="3" bestFit="1" customWidth="1"/>
    <col min="360" max="360" width="24.109375" style="3" bestFit="1" customWidth="1"/>
    <col min="361" max="378" width="8.88671875" style="3"/>
    <col min="379" max="379" width="3.33203125" style="3" customWidth="1"/>
    <col min="380" max="380" width="12.6640625" style="3" customWidth="1"/>
    <col min="381" max="381" width="38.5546875" style="3" customWidth="1"/>
    <col min="382" max="382" width="15.109375" style="3" customWidth="1"/>
    <col min="383" max="383" width="15.6640625" style="3" customWidth="1"/>
    <col min="384" max="384" width="14.88671875" style="3" customWidth="1"/>
    <col min="385" max="385" width="9.109375" style="3" customWidth="1"/>
    <col min="386" max="386" width="8.88671875" style="3" customWidth="1"/>
    <col min="387" max="387" width="9.6640625" style="3" customWidth="1"/>
    <col min="388" max="388" width="9.33203125" style="3" customWidth="1"/>
    <col min="389" max="389" width="20.33203125" style="3" bestFit="1" customWidth="1"/>
    <col min="390" max="390" width="18.6640625" style="3" customWidth="1"/>
    <col min="391" max="391" width="17.33203125" style="3" customWidth="1"/>
    <col min="392" max="598" width="8.88671875" style="3"/>
    <col min="599" max="599" width="3.44140625" style="3" bestFit="1" customWidth="1"/>
    <col min="600" max="600" width="12.6640625" style="3" customWidth="1"/>
    <col min="601" max="601" width="40.44140625" style="3" customWidth="1"/>
    <col min="602" max="602" width="16" style="3" customWidth="1"/>
    <col min="603" max="603" width="17.88671875" style="3" customWidth="1"/>
    <col min="604" max="604" width="18.44140625" style="3" customWidth="1"/>
    <col min="605" max="605" width="17.109375" style="3" customWidth="1"/>
    <col min="606" max="606" width="15.5546875" style="3" customWidth="1"/>
    <col min="607" max="607" width="15.44140625" style="3" customWidth="1"/>
    <col min="608" max="608" width="17" style="3" customWidth="1"/>
    <col min="609" max="609" width="18.6640625" style="3" bestFit="1" customWidth="1"/>
    <col min="610" max="610" width="13.44140625" style="3" bestFit="1" customWidth="1"/>
    <col min="611" max="611" width="9.88671875" style="3" bestFit="1" customWidth="1"/>
    <col min="612" max="612" width="8.88671875" style="3"/>
    <col min="613" max="613" width="10.88671875" style="3" customWidth="1"/>
    <col min="614" max="614" width="8.88671875" style="3"/>
    <col min="615" max="615" width="9.33203125" style="3" bestFit="1" customWidth="1"/>
    <col min="616" max="616" width="24.109375" style="3" bestFit="1" customWidth="1"/>
    <col min="617" max="634" width="8.88671875" style="3"/>
    <col min="635" max="635" width="3.33203125" style="3" customWidth="1"/>
    <col min="636" max="636" width="12.6640625" style="3" customWidth="1"/>
    <col min="637" max="637" width="38.5546875" style="3" customWidth="1"/>
    <col min="638" max="638" width="15.109375" style="3" customWidth="1"/>
    <col min="639" max="639" width="15.6640625" style="3" customWidth="1"/>
    <col min="640" max="640" width="14.88671875" style="3" customWidth="1"/>
    <col min="641" max="641" width="9.109375" style="3" customWidth="1"/>
    <col min="642" max="642" width="8.88671875" style="3" customWidth="1"/>
    <col min="643" max="643" width="9.6640625" style="3" customWidth="1"/>
    <col min="644" max="644" width="9.33203125" style="3" customWidth="1"/>
    <col min="645" max="645" width="20.33203125" style="3" bestFit="1" customWidth="1"/>
    <col min="646" max="646" width="18.6640625" style="3" customWidth="1"/>
    <col min="647" max="647" width="17.33203125" style="3" customWidth="1"/>
    <col min="648" max="854" width="8.88671875" style="3"/>
    <col min="855" max="855" width="3.44140625" style="3" bestFit="1" customWidth="1"/>
    <col min="856" max="856" width="12.6640625" style="3" customWidth="1"/>
    <col min="857" max="857" width="40.44140625" style="3" customWidth="1"/>
    <col min="858" max="858" width="16" style="3" customWidth="1"/>
    <col min="859" max="859" width="17.88671875" style="3" customWidth="1"/>
    <col min="860" max="860" width="18.44140625" style="3" customWidth="1"/>
    <col min="861" max="861" width="17.109375" style="3" customWidth="1"/>
    <col min="862" max="862" width="15.5546875" style="3" customWidth="1"/>
    <col min="863" max="863" width="15.44140625" style="3" customWidth="1"/>
    <col min="864" max="864" width="17" style="3" customWidth="1"/>
    <col min="865" max="865" width="18.6640625" style="3" bestFit="1" customWidth="1"/>
    <col min="866" max="866" width="13.44140625" style="3" bestFit="1" customWidth="1"/>
    <col min="867" max="867" width="9.88671875" style="3" bestFit="1" customWidth="1"/>
    <col min="868" max="868" width="8.88671875" style="3"/>
    <col min="869" max="869" width="10.88671875" style="3" customWidth="1"/>
    <col min="870" max="870" width="8.88671875" style="3"/>
    <col min="871" max="871" width="9.33203125" style="3" bestFit="1" customWidth="1"/>
    <col min="872" max="872" width="24.109375" style="3" bestFit="1" customWidth="1"/>
    <col min="873" max="890" width="8.88671875" style="3"/>
    <col min="891" max="891" width="3.33203125" style="3" customWidth="1"/>
    <col min="892" max="892" width="12.6640625" style="3" customWidth="1"/>
    <col min="893" max="893" width="38.5546875" style="3" customWidth="1"/>
    <col min="894" max="894" width="15.109375" style="3" customWidth="1"/>
    <col min="895" max="895" width="15.6640625" style="3" customWidth="1"/>
    <col min="896" max="896" width="14.88671875" style="3" customWidth="1"/>
    <col min="897" max="897" width="9.109375" style="3" customWidth="1"/>
    <col min="898" max="898" width="8.88671875" style="3" customWidth="1"/>
    <col min="899" max="899" width="9.6640625" style="3" customWidth="1"/>
    <col min="900" max="900" width="9.33203125" style="3" customWidth="1"/>
    <col min="901" max="901" width="20.33203125" style="3" bestFit="1" customWidth="1"/>
    <col min="902" max="902" width="18.6640625" style="3" customWidth="1"/>
    <col min="903" max="903" width="17.33203125" style="3" customWidth="1"/>
    <col min="904" max="1110" width="8.88671875" style="3"/>
    <col min="1111" max="1111" width="3.44140625" style="3" bestFit="1" customWidth="1"/>
    <col min="1112" max="1112" width="12.6640625" style="3" customWidth="1"/>
    <col min="1113" max="1113" width="40.44140625" style="3" customWidth="1"/>
    <col min="1114" max="1114" width="16" style="3" customWidth="1"/>
    <col min="1115" max="1115" width="17.88671875" style="3" customWidth="1"/>
    <col min="1116" max="1116" width="18.44140625" style="3" customWidth="1"/>
    <col min="1117" max="1117" width="17.109375" style="3" customWidth="1"/>
    <col min="1118" max="1118" width="15.5546875" style="3" customWidth="1"/>
    <col min="1119" max="1119" width="15.44140625" style="3" customWidth="1"/>
    <col min="1120" max="1120" width="17" style="3" customWidth="1"/>
    <col min="1121" max="1121" width="18.6640625" style="3" bestFit="1" customWidth="1"/>
    <col min="1122" max="1122" width="13.44140625" style="3" bestFit="1" customWidth="1"/>
    <col min="1123" max="1123" width="9.88671875" style="3" bestFit="1" customWidth="1"/>
    <col min="1124" max="1124" width="8.88671875" style="3"/>
    <col min="1125" max="1125" width="10.88671875" style="3" customWidth="1"/>
    <col min="1126" max="1126" width="8.88671875" style="3"/>
    <col min="1127" max="1127" width="9.33203125" style="3" bestFit="1" customWidth="1"/>
    <col min="1128" max="1128" width="24.109375" style="3" bestFit="1" customWidth="1"/>
    <col min="1129" max="1146" width="8.88671875" style="3"/>
    <col min="1147" max="1147" width="3.33203125" style="3" customWidth="1"/>
    <col min="1148" max="1148" width="12.6640625" style="3" customWidth="1"/>
    <col min="1149" max="1149" width="38.5546875" style="3" customWidth="1"/>
    <col min="1150" max="1150" width="15.109375" style="3" customWidth="1"/>
    <col min="1151" max="1151" width="15.6640625" style="3" customWidth="1"/>
    <col min="1152" max="1152" width="14.88671875" style="3" customWidth="1"/>
    <col min="1153" max="1153" width="9.109375" style="3" customWidth="1"/>
    <col min="1154" max="1154" width="8.88671875" style="3" customWidth="1"/>
    <col min="1155" max="1155" width="9.6640625" style="3" customWidth="1"/>
    <col min="1156" max="1156" width="9.33203125" style="3" customWidth="1"/>
    <col min="1157" max="1157" width="20.33203125" style="3" bestFit="1" customWidth="1"/>
    <col min="1158" max="1158" width="18.6640625" style="3" customWidth="1"/>
    <col min="1159" max="1159" width="17.33203125" style="3" customWidth="1"/>
    <col min="1160" max="1366" width="8.88671875" style="3"/>
    <col min="1367" max="1367" width="3.44140625" style="3" bestFit="1" customWidth="1"/>
    <col min="1368" max="1368" width="12.6640625" style="3" customWidth="1"/>
    <col min="1369" max="1369" width="40.44140625" style="3" customWidth="1"/>
    <col min="1370" max="1370" width="16" style="3" customWidth="1"/>
    <col min="1371" max="1371" width="17.88671875" style="3" customWidth="1"/>
    <col min="1372" max="1372" width="18.44140625" style="3" customWidth="1"/>
    <col min="1373" max="1373" width="17.109375" style="3" customWidth="1"/>
    <col min="1374" max="1374" width="15.5546875" style="3" customWidth="1"/>
    <col min="1375" max="1375" width="15.44140625" style="3" customWidth="1"/>
    <col min="1376" max="1376" width="17" style="3" customWidth="1"/>
    <col min="1377" max="1377" width="18.6640625" style="3" bestFit="1" customWidth="1"/>
    <col min="1378" max="1378" width="13.44140625" style="3" bestFit="1" customWidth="1"/>
    <col min="1379" max="1379" width="9.88671875" style="3" bestFit="1" customWidth="1"/>
    <col min="1380" max="1380" width="8.88671875" style="3"/>
    <col min="1381" max="1381" width="10.88671875" style="3" customWidth="1"/>
    <col min="1382" max="1382" width="8.88671875" style="3"/>
    <col min="1383" max="1383" width="9.33203125" style="3" bestFit="1" customWidth="1"/>
    <col min="1384" max="1384" width="24.109375" style="3" bestFit="1" customWidth="1"/>
    <col min="1385" max="1402" width="8.88671875" style="3"/>
    <col min="1403" max="1403" width="3.33203125" style="3" customWidth="1"/>
    <col min="1404" max="1404" width="12.6640625" style="3" customWidth="1"/>
    <col min="1405" max="1405" width="38.5546875" style="3" customWidth="1"/>
    <col min="1406" max="1406" width="15.109375" style="3" customWidth="1"/>
    <col min="1407" max="1407" width="15.6640625" style="3" customWidth="1"/>
    <col min="1408" max="1408" width="14.88671875" style="3" customWidth="1"/>
    <col min="1409" max="1409" width="9.109375" style="3" customWidth="1"/>
    <col min="1410" max="1410" width="8.88671875" style="3" customWidth="1"/>
    <col min="1411" max="1411" width="9.6640625" style="3" customWidth="1"/>
    <col min="1412" max="1412" width="9.33203125" style="3" customWidth="1"/>
    <col min="1413" max="1413" width="20.33203125" style="3" bestFit="1" customWidth="1"/>
    <col min="1414" max="1414" width="18.6640625" style="3" customWidth="1"/>
    <col min="1415" max="1415" width="17.33203125" style="3" customWidth="1"/>
    <col min="1416" max="1622" width="8.88671875" style="3"/>
    <col min="1623" max="1623" width="3.44140625" style="3" bestFit="1" customWidth="1"/>
    <col min="1624" max="1624" width="12.6640625" style="3" customWidth="1"/>
    <col min="1625" max="1625" width="40.44140625" style="3" customWidth="1"/>
    <col min="1626" max="1626" width="16" style="3" customWidth="1"/>
    <col min="1627" max="1627" width="17.88671875" style="3" customWidth="1"/>
    <col min="1628" max="1628" width="18.44140625" style="3" customWidth="1"/>
    <col min="1629" max="1629" width="17.109375" style="3" customWidth="1"/>
    <col min="1630" max="1630" width="15.5546875" style="3" customWidth="1"/>
    <col min="1631" max="1631" width="15.44140625" style="3" customWidth="1"/>
    <col min="1632" max="1632" width="17" style="3" customWidth="1"/>
    <col min="1633" max="1633" width="18.6640625" style="3" bestFit="1" customWidth="1"/>
    <col min="1634" max="1634" width="13.44140625" style="3" bestFit="1" customWidth="1"/>
    <col min="1635" max="1635" width="9.88671875" style="3" bestFit="1" customWidth="1"/>
    <col min="1636" max="1636" width="8.88671875" style="3"/>
    <col min="1637" max="1637" width="10.88671875" style="3" customWidth="1"/>
    <col min="1638" max="1638" width="8.88671875" style="3"/>
    <col min="1639" max="1639" width="9.33203125" style="3" bestFit="1" customWidth="1"/>
    <col min="1640" max="1640" width="24.109375" style="3" bestFit="1" customWidth="1"/>
    <col min="1641" max="1658" width="8.88671875" style="3"/>
    <col min="1659" max="1659" width="3.33203125" style="3" customWidth="1"/>
    <col min="1660" max="1660" width="12.6640625" style="3" customWidth="1"/>
    <col min="1661" max="1661" width="38.5546875" style="3" customWidth="1"/>
    <col min="1662" max="1662" width="15.109375" style="3" customWidth="1"/>
    <col min="1663" max="1663" width="15.6640625" style="3" customWidth="1"/>
    <col min="1664" max="1664" width="14.88671875" style="3" customWidth="1"/>
    <col min="1665" max="1665" width="9.109375" style="3" customWidth="1"/>
    <col min="1666" max="1666" width="8.88671875" style="3" customWidth="1"/>
    <col min="1667" max="1667" width="9.6640625" style="3" customWidth="1"/>
    <col min="1668" max="1668" width="9.33203125" style="3" customWidth="1"/>
    <col min="1669" max="1669" width="20.33203125" style="3" bestFit="1" customWidth="1"/>
    <col min="1670" max="1670" width="18.6640625" style="3" customWidth="1"/>
    <col min="1671" max="1671" width="17.33203125" style="3" customWidth="1"/>
    <col min="1672" max="1878" width="8.88671875" style="3"/>
    <col min="1879" max="1879" width="3.44140625" style="3" bestFit="1" customWidth="1"/>
    <col min="1880" max="1880" width="12.6640625" style="3" customWidth="1"/>
    <col min="1881" max="1881" width="40.44140625" style="3" customWidth="1"/>
    <col min="1882" max="1882" width="16" style="3" customWidth="1"/>
    <col min="1883" max="1883" width="17.88671875" style="3" customWidth="1"/>
    <col min="1884" max="1884" width="18.44140625" style="3" customWidth="1"/>
    <col min="1885" max="1885" width="17.109375" style="3" customWidth="1"/>
    <col min="1886" max="1886" width="15.5546875" style="3" customWidth="1"/>
    <col min="1887" max="1887" width="15.44140625" style="3" customWidth="1"/>
    <col min="1888" max="1888" width="17" style="3" customWidth="1"/>
    <col min="1889" max="1889" width="18.6640625" style="3" bestFit="1" customWidth="1"/>
    <col min="1890" max="1890" width="13.44140625" style="3" bestFit="1" customWidth="1"/>
    <col min="1891" max="1891" width="9.88671875" style="3" bestFit="1" customWidth="1"/>
    <col min="1892" max="1892" width="8.88671875" style="3"/>
    <col min="1893" max="1893" width="10.88671875" style="3" customWidth="1"/>
    <col min="1894" max="1894" width="8.88671875" style="3"/>
    <col min="1895" max="1895" width="9.33203125" style="3" bestFit="1" customWidth="1"/>
    <col min="1896" max="1896" width="24.109375" style="3" bestFit="1" customWidth="1"/>
    <col min="1897" max="1914" width="8.88671875" style="3"/>
    <col min="1915" max="1915" width="3.33203125" style="3" customWidth="1"/>
    <col min="1916" max="1916" width="12.6640625" style="3" customWidth="1"/>
    <col min="1917" max="1917" width="38.5546875" style="3" customWidth="1"/>
    <col min="1918" max="1918" width="15.109375" style="3" customWidth="1"/>
    <col min="1919" max="1919" width="15.6640625" style="3" customWidth="1"/>
    <col min="1920" max="1920" width="14.88671875" style="3" customWidth="1"/>
    <col min="1921" max="1921" width="9.109375" style="3" customWidth="1"/>
    <col min="1922" max="1922" width="8.88671875" style="3" customWidth="1"/>
    <col min="1923" max="1923" width="9.6640625" style="3" customWidth="1"/>
    <col min="1924" max="1924" width="9.33203125" style="3" customWidth="1"/>
    <col min="1925" max="1925" width="20.33203125" style="3" bestFit="1" customWidth="1"/>
    <col min="1926" max="1926" width="18.6640625" style="3" customWidth="1"/>
    <col min="1927" max="1927" width="17.33203125" style="3" customWidth="1"/>
    <col min="1928" max="2134" width="8.88671875" style="3"/>
    <col min="2135" max="2135" width="3.44140625" style="3" bestFit="1" customWidth="1"/>
    <col min="2136" max="2136" width="12.6640625" style="3" customWidth="1"/>
    <col min="2137" max="2137" width="40.44140625" style="3" customWidth="1"/>
    <col min="2138" max="2138" width="16" style="3" customWidth="1"/>
    <col min="2139" max="2139" width="17.88671875" style="3" customWidth="1"/>
    <col min="2140" max="2140" width="18.44140625" style="3" customWidth="1"/>
    <col min="2141" max="2141" width="17.109375" style="3" customWidth="1"/>
    <col min="2142" max="2142" width="15.5546875" style="3" customWidth="1"/>
    <col min="2143" max="2143" width="15.44140625" style="3" customWidth="1"/>
    <col min="2144" max="2144" width="17" style="3" customWidth="1"/>
    <col min="2145" max="2145" width="18.6640625" style="3" bestFit="1" customWidth="1"/>
    <col min="2146" max="2146" width="13.44140625" style="3" bestFit="1" customWidth="1"/>
    <col min="2147" max="2147" width="9.88671875" style="3" bestFit="1" customWidth="1"/>
    <col min="2148" max="2148" width="8.88671875" style="3"/>
    <col min="2149" max="2149" width="10.88671875" style="3" customWidth="1"/>
    <col min="2150" max="2150" width="8.88671875" style="3"/>
    <col min="2151" max="2151" width="9.33203125" style="3" bestFit="1" customWidth="1"/>
    <col min="2152" max="2152" width="24.109375" style="3" bestFit="1" customWidth="1"/>
    <col min="2153" max="2170" width="8.88671875" style="3"/>
    <col min="2171" max="2171" width="3.33203125" style="3" customWidth="1"/>
    <col min="2172" max="2172" width="12.6640625" style="3" customWidth="1"/>
    <col min="2173" max="2173" width="38.5546875" style="3" customWidth="1"/>
    <col min="2174" max="2174" width="15.109375" style="3" customWidth="1"/>
    <col min="2175" max="2175" width="15.6640625" style="3" customWidth="1"/>
    <col min="2176" max="2176" width="14.88671875" style="3" customWidth="1"/>
    <col min="2177" max="2177" width="9.109375" style="3" customWidth="1"/>
    <col min="2178" max="2178" width="8.88671875" style="3" customWidth="1"/>
    <col min="2179" max="2179" width="9.6640625" style="3" customWidth="1"/>
    <col min="2180" max="2180" width="9.33203125" style="3" customWidth="1"/>
    <col min="2181" max="2181" width="20.33203125" style="3" bestFit="1" customWidth="1"/>
    <col min="2182" max="2182" width="18.6640625" style="3" customWidth="1"/>
    <col min="2183" max="2183" width="17.33203125" style="3" customWidth="1"/>
    <col min="2184" max="2390" width="8.88671875" style="3"/>
    <col min="2391" max="2391" width="3.44140625" style="3" bestFit="1" customWidth="1"/>
    <col min="2392" max="2392" width="12.6640625" style="3" customWidth="1"/>
    <col min="2393" max="2393" width="40.44140625" style="3" customWidth="1"/>
    <col min="2394" max="2394" width="16" style="3" customWidth="1"/>
    <col min="2395" max="2395" width="17.88671875" style="3" customWidth="1"/>
    <col min="2396" max="2396" width="18.44140625" style="3" customWidth="1"/>
    <col min="2397" max="2397" width="17.109375" style="3" customWidth="1"/>
    <col min="2398" max="2398" width="15.5546875" style="3" customWidth="1"/>
    <col min="2399" max="2399" width="15.44140625" style="3" customWidth="1"/>
    <col min="2400" max="2400" width="17" style="3" customWidth="1"/>
    <col min="2401" max="2401" width="18.6640625" style="3" bestFit="1" customWidth="1"/>
    <col min="2402" max="2402" width="13.44140625" style="3" bestFit="1" customWidth="1"/>
    <col min="2403" max="2403" width="9.88671875" style="3" bestFit="1" customWidth="1"/>
    <col min="2404" max="2404" width="8.88671875" style="3"/>
    <col min="2405" max="2405" width="10.88671875" style="3" customWidth="1"/>
    <col min="2406" max="2406" width="8.88671875" style="3"/>
    <col min="2407" max="2407" width="9.33203125" style="3" bestFit="1" customWidth="1"/>
    <col min="2408" max="2408" width="24.109375" style="3" bestFit="1" customWidth="1"/>
    <col min="2409" max="2426" width="8.88671875" style="3"/>
    <col min="2427" max="2427" width="3.33203125" style="3" customWidth="1"/>
    <col min="2428" max="2428" width="12.6640625" style="3" customWidth="1"/>
    <col min="2429" max="2429" width="38.5546875" style="3" customWidth="1"/>
    <col min="2430" max="2430" width="15.109375" style="3" customWidth="1"/>
    <col min="2431" max="2431" width="15.6640625" style="3" customWidth="1"/>
    <col min="2432" max="2432" width="14.88671875" style="3" customWidth="1"/>
    <col min="2433" max="2433" width="9.109375" style="3" customWidth="1"/>
    <col min="2434" max="2434" width="8.88671875" style="3" customWidth="1"/>
    <col min="2435" max="2435" width="9.6640625" style="3" customWidth="1"/>
    <col min="2436" max="2436" width="9.33203125" style="3" customWidth="1"/>
    <col min="2437" max="2437" width="20.33203125" style="3" bestFit="1" customWidth="1"/>
    <col min="2438" max="2438" width="18.6640625" style="3" customWidth="1"/>
    <col min="2439" max="2439" width="17.33203125" style="3" customWidth="1"/>
    <col min="2440" max="2646" width="8.88671875" style="3"/>
    <col min="2647" max="2647" width="3.44140625" style="3" bestFit="1" customWidth="1"/>
    <col min="2648" max="2648" width="12.6640625" style="3" customWidth="1"/>
    <col min="2649" max="2649" width="40.44140625" style="3" customWidth="1"/>
    <col min="2650" max="2650" width="16" style="3" customWidth="1"/>
    <col min="2651" max="2651" width="17.88671875" style="3" customWidth="1"/>
    <col min="2652" max="2652" width="18.44140625" style="3" customWidth="1"/>
    <col min="2653" max="2653" width="17.109375" style="3" customWidth="1"/>
    <col min="2654" max="2654" width="15.5546875" style="3" customWidth="1"/>
    <col min="2655" max="2655" width="15.44140625" style="3" customWidth="1"/>
    <col min="2656" max="2656" width="17" style="3" customWidth="1"/>
    <col min="2657" max="2657" width="18.6640625" style="3" bestFit="1" customWidth="1"/>
    <col min="2658" max="2658" width="13.44140625" style="3" bestFit="1" customWidth="1"/>
    <col min="2659" max="2659" width="9.88671875" style="3" bestFit="1" customWidth="1"/>
    <col min="2660" max="2660" width="8.88671875" style="3"/>
    <col min="2661" max="2661" width="10.88671875" style="3" customWidth="1"/>
    <col min="2662" max="2662" width="8.88671875" style="3"/>
    <col min="2663" max="2663" width="9.33203125" style="3" bestFit="1" customWidth="1"/>
    <col min="2664" max="2664" width="24.109375" style="3" bestFit="1" customWidth="1"/>
    <col min="2665" max="2682" width="8.88671875" style="3"/>
    <col min="2683" max="2683" width="3.33203125" style="3" customWidth="1"/>
    <col min="2684" max="2684" width="12.6640625" style="3" customWidth="1"/>
    <col min="2685" max="2685" width="38.5546875" style="3" customWidth="1"/>
    <col min="2686" max="2686" width="15.109375" style="3" customWidth="1"/>
    <col min="2687" max="2687" width="15.6640625" style="3" customWidth="1"/>
    <col min="2688" max="2688" width="14.88671875" style="3" customWidth="1"/>
    <col min="2689" max="2689" width="9.109375" style="3" customWidth="1"/>
    <col min="2690" max="2690" width="8.88671875" style="3" customWidth="1"/>
    <col min="2691" max="2691" width="9.6640625" style="3" customWidth="1"/>
    <col min="2692" max="2692" width="9.33203125" style="3" customWidth="1"/>
    <col min="2693" max="2693" width="20.33203125" style="3" bestFit="1" customWidth="1"/>
    <col min="2694" max="2694" width="18.6640625" style="3" customWidth="1"/>
    <col min="2695" max="2695" width="17.33203125" style="3" customWidth="1"/>
    <col min="2696" max="2902" width="8.88671875" style="3"/>
    <col min="2903" max="2903" width="3.44140625" style="3" bestFit="1" customWidth="1"/>
    <col min="2904" max="2904" width="12.6640625" style="3" customWidth="1"/>
    <col min="2905" max="2905" width="40.44140625" style="3" customWidth="1"/>
    <col min="2906" max="2906" width="16" style="3" customWidth="1"/>
    <col min="2907" max="2907" width="17.88671875" style="3" customWidth="1"/>
    <col min="2908" max="2908" width="18.44140625" style="3" customWidth="1"/>
    <col min="2909" max="2909" width="17.109375" style="3" customWidth="1"/>
    <col min="2910" max="2910" width="15.5546875" style="3" customWidth="1"/>
    <col min="2911" max="2911" width="15.44140625" style="3" customWidth="1"/>
    <col min="2912" max="2912" width="17" style="3" customWidth="1"/>
    <col min="2913" max="2913" width="18.6640625" style="3" bestFit="1" customWidth="1"/>
    <col min="2914" max="2914" width="13.44140625" style="3" bestFit="1" customWidth="1"/>
    <col min="2915" max="2915" width="9.88671875" style="3" bestFit="1" customWidth="1"/>
    <col min="2916" max="2916" width="8.88671875" style="3"/>
    <col min="2917" max="2917" width="10.88671875" style="3" customWidth="1"/>
    <col min="2918" max="2918" width="8.88671875" style="3"/>
    <col min="2919" max="2919" width="9.33203125" style="3" bestFit="1" customWidth="1"/>
    <col min="2920" max="2920" width="24.109375" style="3" bestFit="1" customWidth="1"/>
    <col min="2921" max="2938" width="8.88671875" style="3"/>
    <col min="2939" max="2939" width="3.33203125" style="3" customWidth="1"/>
    <col min="2940" max="2940" width="12.6640625" style="3" customWidth="1"/>
    <col min="2941" max="2941" width="38.5546875" style="3" customWidth="1"/>
    <col min="2942" max="2942" width="15.109375" style="3" customWidth="1"/>
    <col min="2943" max="2943" width="15.6640625" style="3" customWidth="1"/>
    <col min="2944" max="2944" width="14.88671875" style="3" customWidth="1"/>
    <col min="2945" max="2945" width="9.109375" style="3" customWidth="1"/>
    <col min="2946" max="2946" width="8.88671875" style="3" customWidth="1"/>
    <col min="2947" max="2947" width="9.6640625" style="3" customWidth="1"/>
    <col min="2948" max="2948" width="9.33203125" style="3" customWidth="1"/>
    <col min="2949" max="2949" width="20.33203125" style="3" bestFit="1" customWidth="1"/>
    <col min="2950" max="2950" width="18.6640625" style="3" customWidth="1"/>
    <col min="2951" max="2951" width="17.33203125" style="3" customWidth="1"/>
    <col min="2952" max="3158" width="8.88671875" style="3"/>
    <col min="3159" max="3159" width="3.44140625" style="3" bestFit="1" customWidth="1"/>
    <col min="3160" max="3160" width="12.6640625" style="3" customWidth="1"/>
    <col min="3161" max="3161" width="40.44140625" style="3" customWidth="1"/>
    <col min="3162" max="3162" width="16" style="3" customWidth="1"/>
    <col min="3163" max="3163" width="17.88671875" style="3" customWidth="1"/>
    <col min="3164" max="3164" width="18.44140625" style="3" customWidth="1"/>
    <col min="3165" max="3165" width="17.109375" style="3" customWidth="1"/>
    <col min="3166" max="3166" width="15.5546875" style="3" customWidth="1"/>
    <col min="3167" max="3167" width="15.44140625" style="3" customWidth="1"/>
    <col min="3168" max="3168" width="17" style="3" customWidth="1"/>
    <col min="3169" max="3169" width="18.6640625" style="3" bestFit="1" customWidth="1"/>
    <col min="3170" max="3170" width="13.44140625" style="3" bestFit="1" customWidth="1"/>
    <col min="3171" max="3171" width="9.88671875" style="3" bestFit="1" customWidth="1"/>
    <col min="3172" max="3172" width="8.88671875" style="3"/>
    <col min="3173" max="3173" width="10.88671875" style="3" customWidth="1"/>
    <col min="3174" max="3174" width="8.88671875" style="3"/>
    <col min="3175" max="3175" width="9.33203125" style="3" bestFit="1" customWidth="1"/>
    <col min="3176" max="3176" width="24.109375" style="3" bestFit="1" customWidth="1"/>
    <col min="3177" max="3194" width="8.88671875" style="3"/>
    <col min="3195" max="3195" width="3.33203125" style="3" customWidth="1"/>
    <col min="3196" max="3196" width="12.6640625" style="3" customWidth="1"/>
    <col min="3197" max="3197" width="38.5546875" style="3" customWidth="1"/>
    <col min="3198" max="3198" width="15.109375" style="3" customWidth="1"/>
    <col min="3199" max="3199" width="15.6640625" style="3" customWidth="1"/>
    <col min="3200" max="3200" width="14.88671875" style="3" customWidth="1"/>
    <col min="3201" max="3201" width="9.109375" style="3" customWidth="1"/>
    <col min="3202" max="3202" width="8.88671875" style="3" customWidth="1"/>
    <col min="3203" max="3203" width="9.6640625" style="3" customWidth="1"/>
    <col min="3204" max="3204" width="9.33203125" style="3" customWidth="1"/>
    <col min="3205" max="3205" width="20.33203125" style="3" bestFit="1" customWidth="1"/>
    <col min="3206" max="3206" width="18.6640625" style="3" customWidth="1"/>
    <col min="3207" max="3207" width="17.33203125" style="3" customWidth="1"/>
    <col min="3208" max="3414" width="8.88671875" style="3"/>
    <col min="3415" max="3415" width="3.44140625" style="3" bestFit="1" customWidth="1"/>
    <col min="3416" max="3416" width="12.6640625" style="3" customWidth="1"/>
    <col min="3417" max="3417" width="40.44140625" style="3" customWidth="1"/>
    <col min="3418" max="3418" width="16" style="3" customWidth="1"/>
    <col min="3419" max="3419" width="17.88671875" style="3" customWidth="1"/>
    <col min="3420" max="3420" width="18.44140625" style="3" customWidth="1"/>
    <col min="3421" max="3421" width="17.109375" style="3" customWidth="1"/>
    <col min="3422" max="3422" width="15.5546875" style="3" customWidth="1"/>
    <col min="3423" max="3423" width="15.44140625" style="3" customWidth="1"/>
    <col min="3424" max="3424" width="17" style="3" customWidth="1"/>
    <col min="3425" max="3425" width="18.6640625" style="3" bestFit="1" customWidth="1"/>
    <col min="3426" max="3426" width="13.44140625" style="3" bestFit="1" customWidth="1"/>
    <col min="3427" max="3427" width="9.88671875" style="3" bestFit="1" customWidth="1"/>
    <col min="3428" max="3428" width="8.88671875" style="3"/>
    <col min="3429" max="3429" width="10.88671875" style="3" customWidth="1"/>
    <col min="3430" max="3430" width="8.88671875" style="3"/>
    <col min="3431" max="3431" width="9.33203125" style="3" bestFit="1" customWidth="1"/>
    <col min="3432" max="3432" width="24.109375" style="3" bestFit="1" customWidth="1"/>
    <col min="3433" max="3450" width="8.88671875" style="3"/>
    <col min="3451" max="3451" width="3.33203125" style="3" customWidth="1"/>
    <col min="3452" max="3452" width="12.6640625" style="3" customWidth="1"/>
    <col min="3453" max="3453" width="38.5546875" style="3" customWidth="1"/>
    <col min="3454" max="3454" width="15.109375" style="3" customWidth="1"/>
    <col min="3455" max="3455" width="15.6640625" style="3" customWidth="1"/>
    <col min="3456" max="3456" width="14.88671875" style="3" customWidth="1"/>
    <col min="3457" max="3457" width="9.109375" style="3" customWidth="1"/>
    <col min="3458" max="3458" width="8.88671875" style="3" customWidth="1"/>
    <col min="3459" max="3459" width="9.6640625" style="3" customWidth="1"/>
    <col min="3460" max="3460" width="9.33203125" style="3" customWidth="1"/>
    <col min="3461" max="3461" width="20.33203125" style="3" bestFit="1" customWidth="1"/>
    <col min="3462" max="3462" width="18.6640625" style="3" customWidth="1"/>
    <col min="3463" max="3463" width="17.33203125" style="3" customWidth="1"/>
    <col min="3464" max="3670" width="8.88671875" style="3"/>
    <col min="3671" max="3671" width="3.44140625" style="3" bestFit="1" customWidth="1"/>
    <col min="3672" max="3672" width="12.6640625" style="3" customWidth="1"/>
    <col min="3673" max="3673" width="40.44140625" style="3" customWidth="1"/>
    <col min="3674" max="3674" width="16" style="3" customWidth="1"/>
    <col min="3675" max="3675" width="17.88671875" style="3" customWidth="1"/>
    <col min="3676" max="3676" width="18.44140625" style="3" customWidth="1"/>
    <col min="3677" max="3677" width="17.109375" style="3" customWidth="1"/>
    <col min="3678" max="3678" width="15.5546875" style="3" customWidth="1"/>
    <col min="3679" max="3679" width="15.44140625" style="3" customWidth="1"/>
    <col min="3680" max="3680" width="17" style="3" customWidth="1"/>
    <col min="3681" max="3681" width="18.6640625" style="3" bestFit="1" customWidth="1"/>
    <col min="3682" max="3682" width="13.44140625" style="3" bestFit="1" customWidth="1"/>
    <col min="3683" max="3683" width="9.88671875" style="3" bestFit="1" customWidth="1"/>
    <col min="3684" max="3684" width="8.88671875" style="3"/>
    <col min="3685" max="3685" width="10.88671875" style="3" customWidth="1"/>
    <col min="3686" max="3686" width="8.88671875" style="3"/>
    <col min="3687" max="3687" width="9.33203125" style="3" bestFit="1" customWidth="1"/>
    <col min="3688" max="3688" width="24.109375" style="3" bestFit="1" customWidth="1"/>
    <col min="3689" max="3706" width="8.88671875" style="3"/>
    <col min="3707" max="3707" width="3.33203125" style="3" customWidth="1"/>
    <col min="3708" max="3708" width="12.6640625" style="3" customWidth="1"/>
    <col min="3709" max="3709" width="38.5546875" style="3" customWidth="1"/>
    <col min="3710" max="3710" width="15.109375" style="3" customWidth="1"/>
    <col min="3711" max="3711" width="15.6640625" style="3" customWidth="1"/>
    <col min="3712" max="3712" width="14.88671875" style="3" customWidth="1"/>
    <col min="3713" max="3713" width="9.109375" style="3" customWidth="1"/>
    <col min="3714" max="3714" width="8.88671875" style="3" customWidth="1"/>
    <col min="3715" max="3715" width="9.6640625" style="3" customWidth="1"/>
    <col min="3716" max="3716" width="9.33203125" style="3" customWidth="1"/>
    <col min="3717" max="3717" width="20.33203125" style="3" bestFit="1" customWidth="1"/>
    <col min="3718" max="3718" width="18.6640625" style="3" customWidth="1"/>
    <col min="3719" max="3719" width="17.33203125" style="3" customWidth="1"/>
    <col min="3720" max="3926" width="8.88671875" style="3"/>
    <col min="3927" max="3927" width="3.44140625" style="3" bestFit="1" customWidth="1"/>
    <col min="3928" max="3928" width="12.6640625" style="3" customWidth="1"/>
    <col min="3929" max="3929" width="40.44140625" style="3" customWidth="1"/>
    <col min="3930" max="3930" width="16" style="3" customWidth="1"/>
    <col min="3931" max="3931" width="17.88671875" style="3" customWidth="1"/>
    <col min="3932" max="3932" width="18.44140625" style="3" customWidth="1"/>
    <col min="3933" max="3933" width="17.109375" style="3" customWidth="1"/>
    <col min="3934" max="3934" width="15.5546875" style="3" customWidth="1"/>
    <col min="3935" max="3935" width="15.44140625" style="3" customWidth="1"/>
    <col min="3936" max="3936" width="17" style="3" customWidth="1"/>
    <col min="3937" max="3937" width="18.6640625" style="3" bestFit="1" customWidth="1"/>
    <col min="3938" max="3938" width="13.44140625" style="3" bestFit="1" customWidth="1"/>
    <col min="3939" max="3939" width="9.88671875" style="3" bestFit="1" customWidth="1"/>
    <col min="3940" max="3940" width="8.88671875" style="3"/>
    <col min="3941" max="3941" width="10.88671875" style="3" customWidth="1"/>
    <col min="3942" max="3942" width="8.88671875" style="3"/>
    <col min="3943" max="3943" width="9.33203125" style="3" bestFit="1" customWidth="1"/>
    <col min="3944" max="3944" width="24.109375" style="3" bestFit="1" customWidth="1"/>
    <col min="3945" max="3962" width="8.88671875" style="3"/>
    <col min="3963" max="3963" width="3.33203125" style="3" customWidth="1"/>
    <col min="3964" max="3964" width="12.6640625" style="3" customWidth="1"/>
    <col min="3965" max="3965" width="38.5546875" style="3" customWidth="1"/>
    <col min="3966" max="3966" width="15.109375" style="3" customWidth="1"/>
    <col min="3967" max="3967" width="15.6640625" style="3" customWidth="1"/>
    <col min="3968" max="3968" width="14.88671875" style="3" customWidth="1"/>
    <col min="3969" max="3969" width="9.109375" style="3" customWidth="1"/>
    <col min="3970" max="3970" width="8.88671875" style="3" customWidth="1"/>
    <col min="3971" max="3971" width="9.6640625" style="3" customWidth="1"/>
    <col min="3972" max="3972" width="9.33203125" style="3" customWidth="1"/>
    <col min="3973" max="3973" width="20.33203125" style="3" bestFit="1" customWidth="1"/>
    <col min="3974" max="3974" width="18.6640625" style="3" customWidth="1"/>
    <col min="3975" max="3975" width="17.33203125" style="3" customWidth="1"/>
    <col min="3976" max="4182" width="8.88671875" style="3"/>
    <col min="4183" max="4183" width="3.44140625" style="3" bestFit="1" customWidth="1"/>
    <col min="4184" max="4184" width="12.6640625" style="3" customWidth="1"/>
    <col min="4185" max="4185" width="40.44140625" style="3" customWidth="1"/>
    <col min="4186" max="4186" width="16" style="3" customWidth="1"/>
    <col min="4187" max="4187" width="17.88671875" style="3" customWidth="1"/>
    <col min="4188" max="4188" width="18.44140625" style="3" customWidth="1"/>
    <col min="4189" max="4189" width="17.109375" style="3" customWidth="1"/>
    <col min="4190" max="4190" width="15.5546875" style="3" customWidth="1"/>
    <col min="4191" max="4191" width="15.44140625" style="3" customWidth="1"/>
    <col min="4192" max="4192" width="17" style="3" customWidth="1"/>
    <col min="4193" max="4193" width="18.6640625" style="3" bestFit="1" customWidth="1"/>
    <col min="4194" max="4194" width="13.44140625" style="3" bestFit="1" customWidth="1"/>
    <col min="4195" max="4195" width="9.88671875" style="3" bestFit="1" customWidth="1"/>
    <col min="4196" max="4196" width="8.88671875" style="3"/>
    <col min="4197" max="4197" width="10.88671875" style="3" customWidth="1"/>
    <col min="4198" max="4198" width="8.88671875" style="3"/>
    <col min="4199" max="4199" width="9.33203125" style="3" bestFit="1" customWidth="1"/>
    <col min="4200" max="4200" width="24.109375" style="3" bestFit="1" customWidth="1"/>
    <col min="4201" max="4218" width="8.88671875" style="3"/>
    <col min="4219" max="4219" width="3.33203125" style="3" customWidth="1"/>
    <col min="4220" max="4220" width="12.6640625" style="3" customWidth="1"/>
    <col min="4221" max="4221" width="38.5546875" style="3" customWidth="1"/>
    <col min="4222" max="4222" width="15.109375" style="3" customWidth="1"/>
    <col min="4223" max="4223" width="15.6640625" style="3" customWidth="1"/>
    <col min="4224" max="4224" width="14.88671875" style="3" customWidth="1"/>
    <col min="4225" max="4225" width="9.109375" style="3" customWidth="1"/>
    <col min="4226" max="4226" width="8.88671875" style="3" customWidth="1"/>
    <col min="4227" max="4227" width="9.6640625" style="3" customWidth="1"/>
    <col min="4228" max="4228" width="9.33203125" style="3" customWidth="1"/>
    <col min="4229" max="4229" width="20.33203125" style="3" bestFit="1" customWidth="1"/>
    <col min="4230" max="4230" width="18.6640625" style="3" customWidth="1"/>
    <col min="4231" max="4231" width="17.33203125" style="3" customWidth="1"/>
    <col min="4232" max="4438" width="8.88671875" style="3"/>
    <col min="4439" max="4439" width="3.44140625" style="3" bestFit="1" customWidth="1"/>
    <col min="4440" max="4440" width="12.6640625" style="3" customWidth="1"/>
    <col min="4441" max="4441" width="40.44140625" style="3" customWidth="1"/>
    <col min="4442" max="4442" width="16" style="3" customWidth="1"/>
    <col min="4443" max="4443" width="17.88671875" style="3" customWidth="1"/>
    <col min="4444" max="4444" width="18.44140625" style="3" customWidth="1"/>
    <col min="4445" max="4445" width="17.109375" style="3" customWidth="1"/>
    <col min="4446" max="4446" width="15.5546875" style="3" customWidth="1"/>
    <col min="4447" max="4447" width="15.44140625" style="3" customWidth="1"/>
    <col min="4448" max="4448" width="17" style="3" customWidth="1"/>
    <col min="4449" max="4449" width="18.6640625" style="3" bestFit="1" customWidth="1"/>
    <col min="4450" max="4450" width="13.44140625" style="3" bestFit="1" customWidth="1"/>
    <col min="4451" max="4451" width="9.88671875" style="3" bestFit="1" customWidth="1"/>
    <col min="4452" max="4452" width="8.88671875" style="3"/>
    <col min="4453" max="4453" width="10.88671875" style="3" customWidth="1"/>
    <col min="4454" max="4454" width="8.88671875" style="3"/>
    <col min="4455" max="4455" width="9.33203125" style="3" bestFit="1" customWidth="1"/>
    <col min="4456" max="4456" width="24.109375" style="3" bestFit="1" customWidth="1"/>
    <col min="4457" max="4474" width="8.88671875" style="3"/>
    <col min="4475" max="4475" width="3.33203125" style="3" customWidth="1"/>
    <col min="4476" max="4476" width="12.6640625" style="3" customWidth="1"/>
    <col min="4477" max="4477" width="38.5546875" style="3" customWidth="1"/>
    <col min="4478" max="4478" width="15.109375" style="3" customWidth="1"/>
    <col min="4479" max="4479" width="15.6640625" style="3" customWidth="1"/>
    <col min="4480" max="4480" width="14.88671875" style="3" customWidth="1"/>
    <col min="4481" max="4481" width="9.109375" style="3" customWidth="1"/>
    <col min="4482" max="4482" width="8.88671875" style="3" customWidth="1"/>
    <col min="4483" max="4483" width="9.6640625" style="3" customWidth="1"/>
    <col min="4484" max="4484" width="9.33203125" style="3" customWidth="1"/>
    <col min="4485" max="4485" width="20.33203125" style="3" bestFit="1" customWidth="1"/>
    <col min="4486" max="4486" width="18.6640625" style="3" customWidth="1"/>
    <col min="4487" max="4487" width="17.33203125" style="3" customWidth="1"/>
    <col min="4488" max="4694" width="8.88671875" style="3"/>
    <col min="4695" max="4695" width="3.44140625" style="3" bestFit="1" customWidth="1"/>
    <col min="4696" max="4696" width="12.6640625" style="3" customWidth="1"/>
    <col min="4697" max="4697" width="40.44140625" style="3" customWidth="1"/>
    <col min="4698" max="4698" width="16" style="3" customWidth="1"/>
    <col min="4699" max="4699" width="17.88671875" style="3" customWidth="1"/>
    <col min="4700" max="4700" width="18.44140625" style="3" customWidth="1"/>
    <col min="4701" max="4701" width="17.109375" style="3" customWidth="1"/>
    <col min="4702" max="4702" width="15.5546875" style="3" customWidth="1"/>
    <col min="4703" max="4703" width="15.44140625" style="3" customWidth="1"/>
    <col min="4704" max="4704" width="17" style="3" customWidth="1"/>
    <col min="4705" max="4705" width="18.6640625" style="3" bestFit="1" customWidth="1"/>
    <col min="4706" max="4706" width="13.44140625" style="3" bestFit="1" customWidth="1"/>
    <col min="4707" max="4707" width="9.88671875" style="3" bestFit="1" customWidth="1"/>
    <col min="4708" max="4708" width="8.88671875" style="3"/>
    <col min="4709" max="4709" width="10.88671875" style="3" customWidth="1"/>
    <col min="4710" max="4710" width="8.88671875" style="3"/>
    <col min="4711" max="4711" width="9.33203125" style="3" bestFit="1" customWidth="1"/>
    <col min="4712" max="4712" width="24.109375" style="3" bestFit="1" customWidth="1"/>
    <col min="4713" max="4730" width="8.88671875" style="3"/>
    <col min="4731" max="4731" width="3.33203125" style="3" customWidth="1"/>
    <col min="4732" max="4732" width="12.6640625" style="3" customWidth="1"/>
    <col min="4733" max="4733" width="38.5546875" style="3" customWidth="1"/>
    <col min="4734" max="4734" width="15.109375" style="3" customWidth="1"/>
    <col min="4735" max="4735" width="15.6640625" style="3" customWidth="1"/>
    <col min="4736" max="4736" width="14.88671875" style="3" customWidth="1"/>
    <col min="4737" max="4737" width="9.109375" style="3" customWidth="1"/>
    <col min="4738" max="4738" width="8.88671875" style="3" customWidth="1"/>
    <col min="4739" max="4739" width="9.6640625" style="3" customWidth="1"/>
    <col min="4740" max="4740" width="9.33203125" style="3" customWidth="1"/>
    <col min="4741" max="4741" width="20.33203125" style="3" bestFit="1" customWidth="1"/>
    <col min="4742" max="4742" width="18.6640625" style="3" customWidth="1"/>
    <col min="4743" max="4743" width="17.33203125" style="3" customWidth="1"/>
    <col min="4744" max="4950" width="8.88671875" style="3"/>
    <col min="4951" max="4951" width="3.44140625" style="3" bestFit="1" customWidth="1"/>
    <col min="4952" max="4952" width="12.6640625" style="3" customWidth="1"/>
    <col min="4953" max="4953" width="40.44140625" style="3" customWidth="1"/>
    <col min="4954" max="4954" width="16" style="3" customWidth="1"/>
    <col min="4955" max="4955" width="17.88671875" style="3" customWidth="1"/>
    <col min="4956" max="4956" width="18.44140625" style="3" customWidth="1"/>
    <col min="4957" max="4957" width="17.109375" style="3" customWidth="1"/>
    <col min="4958" max="4958" width="15.5546875" style="3" customWidth="1"/>
    <col min="4959" max="4959" width="15.44140625" style="3" customWidth="1"/>
    <col min="4960" max="4960" width="17" style="3" customWidth="1"/>
    <col min="4961" max="4961" width="18.6640625" style="3" bestFit="1" customWidth="1"/>
    <col min="4962" max="4962" width="13.44140625" style="3" bestFit="1" customWidth="1"/>
    <col min="4963" max="4963" width="9.88671875" style="3" bestFit="1" customWidth="1"/>
    <col min="4964" max="4964" width="8.88671875" style="3"/>
    <col min="4965" max="4965" width="10.88671875" style="3" customWidth="1"/>
    <col min="4966" max="4966" width="8.88671875" style="3"/>
    <col min="4967" max="4967" width="9.33203125" style="3" bestFit="1" customWidth="1"/>
    <col min="4968" max="4968" width="24.109375" style="3" bestFit="1" customWidth="1"/>
    <col min="4969" max="4986" width="8.88671875" style="3"/>
    <col min="4987" max="4987" width="3.33203125" style="3" customWidth="1"/>
    <col min="4988" max="4988" width="12.6640625" style="3" customWidth="1"/>
    <col min="4989" max="4989" width="38.5546875" style="3" customWidth="1"/>
    <col min="4990" max="4990" width="15.109375" style="3" customWidth="1"/>
    <col min="4991" max="4991" width="15.6640625" style="3" customWidth="1"/>
    <col min="4992" max="4992" width="14.88671875" style="3" customWidth="1"/>
    <col min="4993" max="4993" width="9.109375" style="3" customWidth="1"/>
    <col min="4994" max="4994" width="8.88671875" style="3" customWidth="1"/>
    <col min="4995" max="4995" width="9.6640625" style="3" customWidth="1"/>
    <col min="4996" max="4996" width="9.33203125" style="3" customWidth="1"/>
    <col min="4997" max="4997" width="20.33203125" style="3" bestFit="1" customWidth="1"/>
    <col min="4998" max="4998" width="18.6640625" style="3" customWidth="1"/>
    <col min="4999" max="4999" width="17.33203125" style="3" customWidth="1"/>
    <col min="5000" max="5206" width="8.88671875" style="3"/>
    <col min="5207" max="5207" width="3.44140625" style="3" bestFit="1" customWidth="1"/>
    <col min="5208" max="5208" width="12.6640625" style="3" customWidth="1"/>
    <col min="5209" max="5209" width="40.44140625" style="3" customWidth="1"/>
    <col min="5210" max="5210" width="16" style="3" customWidth="1"/>
    <col min="5211" max="5211" width="17.88671875" style="3" customWidth="1"/>
    <col min="5212" max="5212" width="18.44140625" style="3" customWidth="1"/>
    <col min="5213" max="5213" width="17.109375" style="3" customWidth="1"/>
    <col min="5214" max="5214" width="15.5546875" style="3" customWidth="1"/>
    <col min="5215" max="5215" width="15.44140625" style="3" customWidth="1"/>
    <col min="5216" max="5216" width="17" style="3" customWidth="1"/>
    <col min="5217" max="5217" width="18.6640625" style="3" bestFit="1" customWidth="1"/>
    <col min="5218" max="5218" width="13.44140625" style="3" bestFit="1" customWidth="1"/>
    <col min="5219" max="5219" width="9.88671875" style="3" bestFit="1" customWidth="1"/>
    <col min="5220" max="5220" width="8.88671875" style="3"/>
    <col min="5221" max="5221" width="10.88671875" style="3" customWidth="1"/>
    <col min="5222" max="5222" width="8.88671875" style="3"/>
    <col min="5223" max="5223" width="9.33203125" style="3" bestFit="1" customWidth="1"/>
    <col min="5224" max="5224" width="24.109375" style="3" bestFit="1" customWidth="1"/>
    <col min="5225" max="5242" width="8.88671875" style="3"/>
    <col min="5243" max="5243" width="3.33203125" style="3" customWidth="1"/>
    <col min="5244" max="5244" width="12.6640625" style="3" customWidth="1"/>
    <col min="5245" max="5245" width="38.5546875" style="3" customWidth="1"/>
    <col min="5246" max="5246" width="15.109375" style="3" customWidth="1"/>
    <col min="5247" max="5247" width="15.6640625" style="3" customWidth="1"/>
    <col min="5248" max="5248" width="14.88671875" style="3" customWidth="1"/>
    <col min="5249" max="5249" width="9.109375" style="3" customWidth="1"/>
    <col min="5250" max="5250" width="8.88671875" style="3" customWidth="1"/>
    <col min="5251" max="5251" width="9.6640625" style="3" customWidth="1"/>
    <col min="5252" max="5252" width="9.33203125" style="3" customWidth="1"/>
    <col min="5253" max="5253" width="20.33203125" style="3" bestFit="1" customWidth="1"/>
    <col min="5254" max="5254" width="18.6640625" style="3" customWidth="1"/>
    <col min="5255" max="5255" width="17.33203125" style="3" customWidth="1"/>
    <col min="5256" max="5462" width="8.88671875" style="3"/>
    <col min="5463" max="5463" width="3.44140625" style="3" bestFit="1" customWidth="1"/>
    <col min="5464" max="5464" width="12.6640625" style="3" customWidth="1"/>
    <col min="5465" max="5465" width="40.44140625" style="3" customWidth="1"/>
    <col min="5466" max="5466" width="16" style="3" customWidth="1"/>
    <col min="5467" max="5467" width="17.88671875" style="3" customWidth="1"/>
    <col min="5468" max="5468" width="18.44140625" style="3" customWidth="1"/>
    <col min="5469" max="5469" width="17.109375" style="3" customWidth="1"/>
    <col min="5470" max="5470" width="15.5546875" style="3" customWidth="1"/>
    <col min="5471" max="5471" width="15.44140625" style="3" customWidth="1"/>
    <col min="5472" max="5472" width="17" style="3" customWidth="1"/>
    <col min="5473" max="5473" width="18.6640625" style="3" bestFit="1" customWidth="1"/>
    <col min="5474" max="5474" width="13.44140625" style="3" bestFit="1" customWidth="1"/>
    <col min="5475" max="5475" width="9.88671875" style="3" bestFit="1" customWidth="1"/>
    <col min="5476" max="5476" width="8.88671875" style="3"/>
    <col min="5477" max="5477" width="10.88671875" style="3" customWidth="1"/>
    <col min="5478" max="5478" width="8.88671875" style="3"/>
    <col min="5479" max="5479" width="9.33203125" style="3" bestFit="1" customWidth="1"/>
    <col min="5480" max="5480" width="24.109375" style="3" bestFit="1" customWidth="1"/>
    <col min="5481" max="5498" width="8.88671875" style="3"/>
    <col min="5499" max="5499" width="3.33203125" style="3" customWidth="1"/>
    <col min="5500" max="5500" width="12.6640625" style="3" customWidth="1"/>
    <col min="5501" max="5501" width="38.5546875" style="3" customWidth="1"/>
    <col min="5502" max="5502" width="15.109375" style="3" customWidth="1"/>
    <col min="5503" max="5503" width="15.6640625" style="3" customWidth="1"/>
    <col min="5504" max="5504" width="14.88671875" style="3" customWidth="1"/>
    <col min="5505" max="5505" width="9.109375" style="3" customWidth="1"/>
    <col min="5506" max="5506" width="8.88671875" style="3" customWidth="1"/>
    <col min="5507" max="5507" width="9.6640625" style="3" customWidth="1"/>
    <col min="5508" max="5508" width="9.33203125" style="3" customWidth="1"/>
    <col min="5509" max="5509" width="20.33203125" style="3" bestFit="1" customWidth="1"/>
    <col min="5510" max="5510" width="18.6640625" style="3" customWidth="1"/>
    <col min="5511" max="5511" width="17.33203125" style="3" customWidth="1"/>
    <col min="5512" max="5718" width="8.88671875" style="3"/>
    <col min="5719" max="5719" width="3.44140625" style="3" bestFit="1" customWidth="1"/>
    <col min="5720" max="5720" width="12.6640625" style="3" customWidth="1"/>
    <col min="5721" max="5721" width="40.44140625" style="3" customWidth="1"/>
    <col min="5722" max="5722" width="16" style="3" customWidth="1"/>
    <col min="5723" max="5723" width="17.88671875" style="3" customWidth="1"/>
    <col min="5724" max="5724" width="18.44140625" style="3" customWidth="1"/>
    <col min="5725" max="5725" width="17.109375" style="3" customWidth="1"/>
    <col min="5726" max="5726" width="15.5546875" style="3" customWidth="1"/>
    <col min="5727" max="5727" width="15.44140625" style="3" customWidth="1"/>
    <col min="5728" max="5728" width="17" style="3" customWidth="1"/>
    <col min="5729" max="5729" width="18.6640625" style="3" bestFit="1" customWidth="1"/>
    <col min="5730" max="5730" width="13.44140625" style="3" bestFit="1" customWidth="1"/>
    <col min="5731" max="5731" width="9.88671875" style="3" bestFit="1" customWidth="1"/>
    <col min="5732" max="5732" width="8.88671875" style="3"/>
    <col min="5733" max="5733" width="10.88671875" style="3" customWidth="1"/>
    <col min="5734" max="5734" width="8.88671875" style="3"/>
    <col min="5735" max="5735" width="9.33203125" style="3" bestFit="1" customWidth="1"/>
    <col min="5736" max="5736" width="24.109375" style="3" bestFit="1" customWidth="1"/>
    <col min="5737" max="5754" width="8.88671875" style="3"/>
    <col min="5755" max="5755" width="3.33203125" style="3" customWidth="1"/>
    <col min="5756" max="5756" width="12.6640625" style="3" customWidth="1"/>
    <col min="5757" max="5757" width="38.5546875" style="3" customWidth="1"/>
    <col min="5758" max="5758" width="15.109375" style="3" customWidth="1"/>
    <col min="5759" max="5759" width="15.6640625" style="3" customWidth="1"/>
    <col min="5760" max="5760" width="14.88671875" style="3" customWidth="1"/>
    <col min="5761" max="5761" width="9.109375" style="3" customWidth="1"/>
    <col min="5762" max="5762" width="8.88671875" style="3" customWidth="1"/>
    <col min="5763" max="5763" width="9.6640625" style="3" customWidth="1"/>
    <col min="5764" max="5764" width="9.33203125" style="3" customWidth="1"/>
    <col min="5765" max="5765" width="20.33203125" style="3" bestFit="1" customWidth="1"/>
    <col min="5766" max="5766" width="18.6640625" style="3" customWidth="1"/>
    <col min="5767" max="5767" width="17.33203125" style="3" customWidth="1"/>
    <col min="5768" max="5974" width="8.88671875" style="3"/>
    <col min="5975" max="5975" width="3.44140625" style="3" bestFit="1" customWidth="1"/>
    <col min="5976" max="5976" width="12.6640625" style="3" customWidth="1"/>
    <col min="5977" max="5977" width="40.44140625" style="3" customWidth="1"/>
    <col min="5978" max="5978" width="16" style="3" customWidth="1"/>
    <col min="5979" max="5979" width="17.88671875" style="3" customWidth="1"/>
    <col min="5980" max="5980" width="18.44140625" style="3" customWidth="1"/>
    <col min="5981" max="5981" width="17.109375" style="3" customWidth="1"/>
    <col min="5982" max="5982" width="15.5546875" style="3" customWidth="1"/>
    <col min="5983" max="5983" width="15.44140625" style="3" customWidth="1"/>
    <col min="5984" max="5984" width="17" style="3" customWidth="1"/>
    <col min="5985" max="5985" width="18.6640625" style="3" bestFit="1" customWidth="1"/>
    <col min="5986" max="5986" width="13.44140625" style="3" bestFit="1" customWidth="1"/>
    <col min="5987" max="5987" width="9.88671875" style="3" bestFit="1" customWidth="1"/>
    <col min="5988" max="5988" width="8.88671875" style="3"/>
    <col min="5989" max="5989" width="10.88671875" style="3" customWidth="1"/>
    <col min="5990" max="5990" width="8.88671875" style="3"/>
    <col min="5991" max="5991" width="9.33203125" style="3" bestFit="1" customWidth="1"/>
    <col min="5992" max="5992" width="24.109375" style="3" bestFit="1" customWidth="1"/>
    <col min="5993" max="6010" width="8.88671875" style="3"/>
    <col min="6011" max="6011" width="3.33203125" style="3" customWidth="1"/>
    <col min="6012" max="6012" width="12.6640625" style="3" customWidth="1"/>
    <col min="6013" max="6013" width="38.5546875" style="3" customWidth="1"/>
    <col min="6014" max="6014" width="15.109375" style="3" customWidth="1"/>
    <col min="6015" max="6015" width="15.6640625" style="3" customWidth="1"/>
    <col min="6016" max="6016" width="14.88671875" style="3" customWidth="1"/>
    <col min="6017" max="6017" width="9.109375" style="3" customWidth="1"/>
    <col min="6018" max="6018" width="8.88671875" style="3" customWidth="1"/>
    <col min="6019" max="6019" width="9.6640625" style="3" customWidth="1"/>
    <col min="6020" max="6020" width="9.33203125" style="3" customWidth="1"/>
    <col min="6021" max="6021" width="20.33203125" style="3" bestFit="1" customWidth="1"/>
    <col min="6022" max="6022" width="18.6640625" style="3" customWidth="1"/>
    <col min="6023" max="6023" width="17.33203125" style="3" customWidth="1"/>
    <col min="6024" max="6230" width="8.88671875" style="3"/>
    <col min="6231" max="6231" width="3.44140625" style="3" bestFit="1" customWidth="1"/>
    <col min="6232" max="6232" width="12.6640625" style="3" customWidth="1"/>
    <col min="6233" max="6233" width="40.44140625" style="3" customWidth="1"/>
    <col min="6234" max="6234" width="16" style="3" customWidth="1"/>
    <col min="6235" max="6235" width="17.88671875" style="3" customWidth="1"/>
    <col min="6236" max="6236" width="18.44140625" style="3" customWidth="1"/>
    <col min="6237" max="6237" width="17.109375" style="3" customWidth="1"/>
    <col min="6238" max="6238" width="15.5546875" style="3" customWidth="1"/>
    <col min="6239" max="6239" width="15.44140625" style="3" customWidth="1"/>
    <col min="6240" max="6240" width="17" style="3" customWidth="1"/>
    <col min="6241" max="6241" width="18.6640625" style="3" bestFit="1" customWidth="1"/>
    <col min="6242" max="6242" width="13.44140625" style="3" bestFit="1" customWidth="1"/>
    <col min="6243" max="6243" width="9.88671875" style="3" bestFit="1" customWidth="1"/>
    <col min="6244" max="6244" width="8.88671875" style="3"/>
    <col min="6245" max="6245" width="10.88671875" style="3" customWidth="1"/>
    <col min="6246" max="6246" width="8.88671875" style="3"/>
    <col min="6247" max="6247" width="9.33203125" style="3" bestFit="1" customWidth="1"/>
    <col min="6248" max="6248" width="24.109375" style="3" bestFit="1" customWidth="1"/>
    <col min="6249" max="6266" width="8.88671875" style="3"/>
    <col min="6267" max="6267" width="3.33203125" style="3" customWidth="1"/>
    <col min="6268" max="6268" width="12.6640625" style="3" customWidth="1"/>
    <col min="6269" max="6269" width="38.5546875" style="3" customWidth="1"/>
    <col min="6270" max="6270" width="15.109375" style="3" customWidth="1"/>
    <col min="6271" max="6271" width="15.6640625" style="3" customWidth="1"/>
    <col min="6272" max="6272" width="14.88671875" style="3" customWidth="1"/>
    <col min="6273" max="6273" width="9.109375" style="3" customWidth="1"/>
    <col min="6274" max="6274" width="8.88671875" style="3" customWidth="1"/>
    <col min="6275" max="6275" width="9.6640625" style="3" customWidth="1"/>
    <col min="6276" max="6276" width="9.33203125" style="3" customWidth="1"/>
    <col min="6277" max="6277" width="20.33203125" style="3" bestFit="1" customWidth="1"/>
    <col min="6278" max="6278" width="18.6640625" style="3" customWidth="1"/>
    <col min="6279" max="6279" width="17.33203125" style="3" customWidth="1"/>
    <col min="6280" max="6486" width="8.88671875" style="3"/>
    <col min="6487" max="6487" width="3.44140625" style="3" bestFit="1" customWidth="1"/>
    <col min="6488" max="6488" width="12.6640625" style="3" customWidth="1"/>
    <col min="6489" max="6489" width="40.44140625" style="3" customWidth="1"/>
    <col min="6490" max="6490" width="16" style="3" customWidth="1"/>
    <col min="6491" max="6491" width="17.88671875" style="3" customWidth="1"/>
    <col min="6492" max="6492" width="18.44140625" style="3" customWidth="1"/>
    <col min="6493" max="6493" width="17.109375" style="3" customWidth="1"/>
    <col min="6494" max="6494" width="15.5546875" style="3" customWidth="1"/>
    <col min="6495" max="6495" width="15.44140625" style="3" customWidth="1"/>
    <col min="6496" max="6496" width="17" style="3" customWidth="1"/>
    <col min="6497" max="6497" width="18.6640625" style="3" bestFit="1" customWidth="1"/>
    <col min="6498" max="6498" width="13.44140625" style="3" bestFit="1" customWidth="1"/>
    <col min="6499" max="6499" width="9.88671875" style="3" bestFit="1" customWidth="1"/>
    <col min="6500" max="6500" width="8.88671875" style="3"/>
    <col min="6501" max="6501" width="10.88671875" style="3" customWidth="1"/>
    <col min="6502" max="6502" width="8.88671875" style="3"/>
    <col min="6503" max="6503" width="9.33203125" style="3" bestFit="1" customWidth="1"/>
    <col min="6504" max="6504" width="24.109375" style="3" bestFit="1" customWidth="1"/>
    <col min="6505" max="6522" width="8.88671875" style="3"/>
    <col min="6523" max="6523" width="3.33203125" style="3" customWidth="1"/>
    <col min="6524" max="6524" width="12.6640625" style="3" customWidth="1"/>
    <col min="6525" max="6525" width="38.5546875" style="3" customWidth="1"/>
    <col min="6526" max="6526" width="15.109375" style="3" customWidth="1"/>
    <col min="6527" max="6527" width="15.6640625" style="3" customWidth="1"/>
    <col min="6528" max="6528" width="14.88671875" style="3" customWidth="1"/>
    <col min="6529" max="6529" width="9.109375" style="3" customWidth="1"/>
    <col min="6530" max="6530" width="8.88671875" style="3" customWidth="1"/>
    <col min="6531" max="6531" width="9.6640625" style="3" customWidth="1"/>
    <col min="6532" max="6532" width="9.33203125" style="3" customWidth="1"/>
    <col min="6533" max="6533" width="20.33203125" style="3" bestFit="1" customWidth="1"/>
    <col min="6534" max="6534" width="18.6640625" style="3" customWidth="1"/>
    <col min="6535" max="6535" width="17.33203125" style="3" customWidth="1"/>
    <col min="6536" max="6742" width="8.88671875" style="3"/>
    <col min="6743" max="6743" width="3.44140625" style="3" bestFit="1" customWidth="1"/>
    <col min="6744" max="6744" width="12.6640625" style="3" customWidth="1"/>
    <col min="6745" max="6745" width="40.44140625" style="3" customWidth="1"/>
    <col min="6746" max="6746" width="16" style="3" customWidth="1"/>
    <col min="6747" max="6747" width="17.88671875" style="3" customWidth="1"/>
    <col min="6748" max="6748" width="18.44140625" style="3" customWidth="1"/>
    <col min="6749" max="6749" width="17.109375" style="3" customWidth="1"/>
    <col min="6750" max="6750" width="15.5546875" style="3" customWidth="1"/>
    <col min="6751" max="6751" width="15.44140625" style="3" customWidth="1"/>
    <col min="6752" max="6752" width="17" style="3" customWidth="1"/>
    <col min="6753" max="6753" width="18.6640625" style="3" bestFit="1" customWidth="1"/>
    <col min="6754" max="6754" width="13.44140625" style="3" bestFit="1" customWidth="1"/>
    <col min="6755" max="6755" width="9.88671875" style="3" bestFit="1" customWidth="1"/>
    <col min="6756" max="6756" width="8.88671875" style="3"/>
    <col min="6757" max="6757" width="10.88671875" style="3" customWidth="1"/>
    <col min="6758" max="6758" width="8.88671875" style="3"/>
    <col min="6759" max="6759" width="9.33203125" style="3" bestFit="1" customWidth="1"/>
    <col min="6760" max="6760" width="24.109375" style="3" bestFit="1" customWidth="1"/>
    <col min="6761" max="6778" width="8.88671875" style="3"/>
    <col min="6779" max="6779" width="3.33203125" style="3" customWidth="1"/>
    <col min="6780" max="6780" width="12.6640625" style="3" customWidth="1"/>
    <col min="6781" max="6781" width="38.5546875" style="3" customWidth="1"/>
    <col min="6782" max="6782" width="15.109375" style="3" customWidth="1"/>
    <col min="6783" max="6783" width="15.6640625" style="3" customWidth="1"/>
    <col min="6784" max="6784" width="14.88671875" style="3" customWidth="1"/>
    <col min="6785" max="6785" width="9.109375" style="3" customWidth="1"/>
    <col min="6786" max="6786" width="8.88671875" style="3" customWidth="1"/>
    <col min="6787" max="6787" width="9.6640625" style="3" customWidth="1"/>
    <col min="6788" max="6788" width="9.33203125" style="3" customWidth="1"/>
    <col min="6789" max="6789" width="20.33203125" style="3" bestFit="1" customWidth="1"/>
    <col min="6790" max="6790" width="18.6640625" style="3" customWidth="1"/>
    <col min="6791" max="6791" width="17.33203125" style="3" customWidth="1"/>
    <col min="6792" max="6998" width="8.88671875" style="3"/>
    <col min="6999" max="6999" width="3.44140625" style="3" bestFit="1" customWidth="1"/>
    <col min="7000" max="7000" width="12.6640625" style="3" customWidth="1"/>
    <col min="7001" max="7001" width="40.44140625" style="3" customWidth="1"/>
    <col min="7002" max="7002" width="16" style="3" customWidth="1"/>
    <col min="7003" max="7003" width="17.88671875" style="3" customWidth="1"/>
    <col min="7004" max="7004" width="18.44140625" style="3" customWidth="1"/>
    <col min="7005" max="7005" width="17.109375" style="3" customWidth="1"/>
    <col min="7006" max="7006" width="15.5546875" style="3" customWidth="1"/>
    <col min="7007" max="7007" width="15.44140625" style="3" customWidth="1"/>
    <col min="7008" max="7008" width="17" style="3" customWidth="1"/>
    <col min="7009" max="7009" width="18.6640625" style="3" bestFit="1" customWidth="1"/>
    <col min="7010" max="7010" width="13.44140625" style="3" bestFit="1" customWidth="1"/>
    <col min="7011" max="7011" width="9.88671875" style="3" bestFit="1" customWidth="1"/>
    <col min="7012" max="7012" width="8.88671875" style="3"/>
    <col min="7013" max="7013" width="10.88671875" style="3" customWidth="1"/>
    <col min="7014" max="7014" width="8.88671875" style="3"/>
    <col min="7015" max="7015" width="9.33203125" style="3" bestFit="1" customWidth="1"/>
    <col min="7016" max="7016" width="24.109375" style="3" bestFit="1" customWidth="1"/>
    <col min="7017" max="7034" width="8.88671875" style="3"/>
    <col min="7035" max="7035" width="3.33203125" style="3" customWidth="1"/>
    <col min="7036" max="7036" width="12.6640625" style="3" customWidth="1"/>
    <col min="7037" max="7037" width="38.5546875" style="3" customWidth="1"/>
    <col min="7038" max="7038" width="15.109375" style="3" customWidth="1"/>
    <col min="7039" max="7039" width="15.6640625" style="3" customWidth="1"/>
    <col min="7040" max="7040" width="14.88671875" style="3" customWidth="1"/>
    <col min="7041" max="7041" width="9.109375" style="3" customWidth="1"/>
    <col min="7042" max="7042" width="8.88671875" style="3" customWidth="1"/>
    <col min="7043" max="7043" width="9.6640625" style="3" customWidth="1"/>
    <col min="7044" max="7044" width="9.33203125" style="3" customWidth="1"/>
    <col min="7045" max="7045" width="20.33203125" style="3" bestFit="1" customWidth="1"/>
    <col min="7046" max="7046" width="18.6640625" style="3" customWidth="1"/>
    <col min="7047" max="7047" width="17.33203125" style="3" customWidth="1"/>
    <col min="7048" max="7254" width="8.88671875" style="3"/>
    <col min="7255" max="7255" width="3.44140625" style="3" bestFit="1" customWidth="1"/>
    <col min="7256" max="7256" width="12.6640625" style="3" customWidth="1"/>
    <col min="7257" max="7257" width="40.44140625" style="3" customWidth="1"/>
    <col min="7258" max="7258" width="16" style="3" customWidth="1"/>
    <col min="7259" max="7259" width="17.88671875" style="3" customWidth="1"/>
    <col min="7260" max="7260" width="18.44140625" style="3" customWidth="1"/>
    <col min="7261" max="7261" width="17.109375" style="3" customWidth="1"/>
    <col min="7262" max="7262" width="15.5546875" style="3" customWidth="1"/>
    <col min="7263" max="7263" width="15.44140625" style="3" customWidth="1"/>
    <col min="7264" max="7264" width="17" style="3" customWidth="1"/>
    <col min="7265" max="7265" width="18.6640625" style="3" bestFit="1" customWidth="1"/>
    <col min="7266" max="7266" width="13.44140625" style="3" bestFit="1" customWidth="1"/>
    <col min="7267" max="7267" width="9.88671875" style="3" bestFit="1" customWidth="1"/>
    <col min="7268" max="7268" width="8.88671875" style="3"/>
    <col min="7269" max="7269" width="10.88671875" style="3" customWidth="1"/>
    <col min="7270" max="7270" width="8.88671875" style="3"/>
    <col min="7271" max="7271" width="9.33203125" style="3" bestFit="1" customWidth="1"/>
    <col min="7272" max="7272" width="24.109375" style="3" bestFit="1" customWidth="1"/>
    <col min="7273" max="7290" width="8.88671875" style="3"/>
    <col min="7291" max="7291" width="3.33203125" style="3" customWidth="1"/>
    <col min="7292" max="7292" width="12.6640625" style="3" customWidth="1"/>
    <col min="7293" max="7293" width="38.5546875" style="3" customWidth="1"/>
    <col min="7294" max="7294" width="15.109375" style="3" customWidth="1"/>
    <col min="7295" max="7295" width="15.6640625" style="3" customWidth="1"/>
    <col min="7296" max="7296" width="14.88671875" style="3" customWidth="1"/>
    <col min="7297" max="7297" width="9.109375" style="3" customWidth="1"/>
    <col min="7298" max="7298" width="8.88671875" style="3" customWidth="1"/>
    <col min="7299" max="7299" width="9.6640625" style="3" customWidth="1"/>
    <col min="7300" max="7300" width="9.33203125" style="3" customWidth="1"/>
    <col min="7301" max="7301" width="20.33203125" style="3" bestFit="1" customWidth="1"/>
    <col min="7302" max="7302" width="18.6640625" style="3" customWidth="1"/>
    <col min="7303" max="7303" width="17.33203125" style="3" customWidth="1"/>
    <col min="7304" max="7510" width="8.88671875" style="3"/>
    <col min="7511" max="7511" width="3.44140625" style="3" bestFit="1" customWidth="1"/>
    <col min="7512" max="7512" width="12.6640625" style="3" customWidth="1"/>
    <col min="7513" max="7513" width="40.44140625" style="3" customWidth="1"/>
    <col min="7514" max="7514" width="16" style="3" customWidth="1"/>
    <col min="7515" max="7515" width="17.88671875" style="3" customWidth="1"/>
    <col min="7516" max="7516" width="18.44140625" style="3" customWidth="1"/>
    <col min="7517" max="7517" width="17.109375" style="3" customWidth="1"/>
    <col min="7518" max="7518" width="15.5546875" style="3" customWidth="1"/>
    <col min="7519" max="7519" width="15.44140625" style="3" customWidth="1"/>
    <col min="7520" max="7520" width="17" style="3" customWidth="1"/>
    <col min="7521" max="7521" width="18.6640625" style="3" bestFit="1" customWidth="1"/>
    <col min="7522" max="7522" width="13.44140625" style="3" bestFit="1" customWidth="1"/>
    <col min="7523" max="7523" width="9.88671875" style="3" bestFit="1" customWidth="1"/>
    <col min="7524" max="7524" width="8.88671875" style="3"/>
    <col min="7525" max="7525" width="10.88671875" style="3" customWidth="1"/>
    <col min="7526" max="7526" width="8.88671875" style="3"/>
    <col min="7527" max="7527" width="9.33203125" style="3" bestFit="1" customWidth="1"/>
    <col min="7528" max="7528" width="24.109375" style="3" bestFit="1" customWidth="1"/>
    <col min="7529" max="7546" width="8.88671875" style="3"/>
    <col min="7547" max="7547" width="3.33203125" style="3" customWidth="1"/>
    <col min="7548" max="7548" width="12.6640625" style="3" customWidth="1"/>
    <col min="7549" max="7549" width="38.5546875" style="3" customWidth="1"/>
    <col min="7550" max="7550" width="15.109375" style="3" customWidth="1"/>
    <col min="7551" max="7551" width="15.6640625" style="3" customWidth="1"/>
    <col min="7552" max="7552" width="14.88671875" style="3" customWidth="1"/>
    <col min="7553" max="7553" width="9.109375" style="3" customWidth="1"/>
    <col min="7554" max="7554" width="8.88671875" style="3" customWidth="1"/>
    <col min="7555" max="7555" width="9.6640625" style="3" customWidth="1"/>
    <col min="7556" max="7556" width="9.33203125" style="3" customWidth="1"/>
    <col min="7557" max="7557" width="20.33203125" style="3" bestFit="1" customWidth="1"/>
    <col min="7558" max="7558" width="18.6640625" style="3" customWidth="1"/>
    <col min="7559" max="7559" width="17.33203125" style="3" customWidth="1"/>
    <col min="7560" max="7766" width="8.88671875" style="3"/>
    <col min="7767" max="7767" width="3.44140625" style="3" bestFit="1" customWidth="1"/>
    <col min="7768" max="7768" width="12.6640625" style="3" customWidth="1"/>
    <col min="7769" max="7769" width="40.44140625" style="3" customWidth="1"/>
    <col min="7770" max="7770" width="16" style="3" customWidth="1"/>
    <col min="7771" max="7771" width="17.88671875" style="3" customWidth="1"/>
    <col min="7772" max="7772" width="18.44140625" style="3" customWidth="1"/>
    <col min="7773" max="7773" width="17.109375" style="3" customWidth="1"/>
    <col min="7774" max="7774" width="15.5546875" style="3" customWidth="1"/>
    <col min="7775" max="7775" width="15.44140625" style="3" customWidth="1"/>
    <col min="7776" max="7776" width="17" style="3" customWidth="1"/>
    <col min="7777" max="7777" width="18.6640625" style="3" bestFit="1" customWidth="1"/>
    <col min="7778" max="7778" width="13.44140625" style="3" bestFit="1" customWidth="1"/>
    <col min="7779" max="7779" width="9.88671875" style="3" bestFit="1" customWidth="1"/>
    <col min="7780" max="7780" width="8.88671875" style="3"/>
    <col min="7781" max="7781" width="10.88671875" style="3" customWidth="1"/>
    <col min="7782" max="7782" width="8.88671875" style="3"/>
    <col min="7783" max="7783" width="9.33203125" style="3" bestFit="1" customWidth="1"/>
    <col min="7784" max="7784" width="24.109375" style="3" bestFit="1" customWidth="1"/>
    <col min="7785" max="7802" width="8.88671875" style="3"/>
    <col min="7803" max="7803" width="3.33203125" style="3" customWidth="1"/>
    <col min="7804" max="7804" width="12.6640625" style="3" customWidth="1"/>
    <col min="7805" max="7805" width="38.5546875" style="3" customWidth="1"/>
    <col min="7806" max="7806" width="15.109375" style="3" customWidth="1"/>
    <col min="7807" max="7807" width="15.6640625" style="3" customWidth="1"/>
    <col min="7808" max="7808" width="14.88671875" style="3" customWidth="1"/>
    <col min="7809" max="7809" width="9.109375" style="3" customWidth="1"/>
    <col min="7810" max="7810" width="8.88671875" style="3" customWidth="1"/>
    <col min="7811" max="7811" width="9.6640625" style="3" customWidth="1"/>
    <col min="7812" max="7812" width="9.33203125" style="3" customWidth="1"/>
    <col min="7813" max="7813" width="20.33203125" style="3" bestFit="1" customWidth="1"/>
    <col min="7814" max="7814" width="18.6640625" style="3" customWidth="1"/>
    <col min="7815" max="7815" width="17.33203125" style="3" customWidth="1"/>
    <col min="7816" max="8022" width="8.88671875" style="3"/>
    <col min="8023" max="8023" width="3.44140625" style="3" bestFit="1" customWidth="1"/>
    <col min="8024" max="8024" width="12.6640625" style="3" customWidth="1"/>
    <col min="8025" max="8025" width="40.44140625" style="3" customWidth="1"/>
    <col min="8026" max="8026" width="16" style="3" customWidth="1"/>
    <col min="8027" max="8027" width="17.88671875" style="3" customWidth="1"/>
    <col min="8028" max="8028" width="18.44140625" style="3" customWidth="1"/>
    <col min="8029" max="8029" width="17.109375" style="3" customWidth="1"/>
    <col min="8030" max="8030" width="15.5546875" style="3" customWidth="1"/>
    <col min="8031" max="8031" width="15.44140625" style="3" customWidth="1"/>
    <col min="8032" max="8032" width="17" style="3" customWidth="1"/>
    <col min="8033" max="8033" width="18.6640625" style="3" bestFit="1" customWidth="1"/>
    <col min="8034" max="8034" width="13.44140625" style="3" bestFit="1" customWidth="1"/>
    <col min="8035" max="8035" width="9.88671875" style="3" bestFit="1" customWidth="1"/>
    <col min="8036" max="8036" width="8.88671875" style="3"/>
    <col min="8037" max="8037" width="10.88671875" style="3" customWidth="1"/>
    <col min="8038" max="8038" width="8.88671875" style="3"/>
    <col min="8039" max="8039" width="9.33203125" style="3" bestFit="1" customWidth="1"/>
    <col min="8040" max="8040" width="24.109375" style="3" bestFit="1" customWidth="1"/>
    <col min="8041" max="8058" width="8.88671875" style="3"/>
    <col min="8059" max="8059" width="3.33203125" style="3" customWidth="1"/>
    <col min="8060" max="8060" width="12.6640625" style="3" customWidth="1"/>
    <col min="8061" max="8061" width="38.5546875" style="3" customWidth="1"/>
    <col min="8062" max="8062" width="15.109375" style="3" customWidth="1"/>
    <col min="8063" max="8063" width="15.6640625" style="3" customWidth="1"/>
    <col min="8064" max="8064" width="14.88671875" style="3" customWidth="1"/>
    <col min="8065" max="8065" width="9.109375" style="3" customWidth="1"/>
    <col min="8066" max="8066" width="8.88671875" style="3" customWidth="1"/>
    <col min="8067" max="8067" width="9.6640625" style="3" customWidth="1"/>
    <col min="8068" max="8068" width="9.33203125" style="3" customWidth="1"/>
    <col min="8069" max="8069" width="20.33203125" style="3" bestFit="1" customWidth="1"/>
    <col min="8070" max="8070" width="18.6640625" style="3" customWidth="1"/>
    <col min="8071" max="8071" width="17.33203125" style="3" customWidth="1"/>
    <col min="8072" max="8278" width="8.88671875" style="3"/>
    <col min="8279" max="8279" width="3.44140625" style="3" bestFit="1" customWidth="1"/>
    <col min="8280" max="8280" width="12.6640625" style="3" customWidth="1"/>
    <col min="8281" max="8281" width="40.44140625" style="3" customWidth="1"/>
    <col min="8282" max="8282" width="16" style="3" customWidth="1"/>
    <col min="8283" max="8283" width="17.88671875" style="3" customWidth="1"/>
    <col min="8284" max="8284" width="18.44140625" style="3" customWidth="1"/>
    <col min="8285" max="8285" width="17.109375" style="3" customWidth="1"/>
    <col min="8286" max="8286" width="15.5546875" style="3" customWidth="1"/>
    <col min="8287" max="8287" width="15.44140625" style="3" customWidth="1"/>
    <col min="8288" max="8288" width="17" style="3" customWidth="1"/>
    <col min="8289" max="8289" width="18.6640625" style="3" bestFit="1" customWidth="1"/>
    <col min="8290" max="8290" width="13.44140625" style="3" bestFit="1" customWidth="1"/>
    <col min="8291" max="8291" width="9.88671875" style="3" bestFit="1" customWidth="1"/>
    <col min="8292" max="8292" width="8.88671875" style="3"/>
    <col min="8293" max="8293" width="10.88671875" style="3" customWidth="1"/>
    <col min="8294" max="8294" width="8.88671875" style="3"/>
    <col min="8295" max="8295" width="9.33203125" style="3" bestFit="1" customWidth="1"/>
    <col min="8296" max="8296" width="24.109375" style="3" bestFit="1" customWidth="1"/>
    <col min="8297" max="8314" width="8.88671875" style="3"/>
    <col min="8315" max="8315" width="3.33203125" style="3" customWidth="1"/>
    <col min="8316" max="8316" width="12.6640625" style="3" customWidth="1"/>
    <col min="8317" max="8317" width="38.5546875" style="3" customWidth="1"/>
    <col min="8318" max="8318" width="15.109375" style="3" customWidth="1"/>
    <col min="8319" max="8319" width="15.6640625" style="3" customWidth="1"/>
    <col min="8320" max="8320" width="14.88671875" style="3" customWidth="1"/>
    <col min="8321" max="8321" width="9.109375" style="3" customWidth="1"/>
    <col min="8322" max="8322" width="8.88671875" style="3" customWidth="1"/>
    <col min="8323" max="8323" width="9.6640625" style="3" customWidth="1"/>
    <col min="8324" max="8324" width="9.33203125" style="3" customWidth="1"/>
    <col min="8325" max="8325" width="20.33203125" style="3" bestFit="1" customWidth="1"/>
    <col min="8326" max="8326" width="18.6640625" style="3" customWidth="1"/>
    <col min="8327" max="8327" width="17.33203125" style="3" customWidth="1"/>
    <col min="8328" max="8534" width="8.88671875" style="3"/>
    <col min="8535" max="8535" width="3.44140625" style="3" bestFit="1" customWidth="1"/>
    <col min="8536" max="8536" width="12.6640625" style="3" customWidth="1"/>
    <col min="8537" max="8537" width="40.44140625" style="3" customWidth="1"/>
    <col min="8538" max="8538" width="16" style="3" customWidth="1"/>
    <col min="8539" max="8539" width="17.88671875" style="3" customWidth="1"/>
    <col min="8540" max="8540" width="18.44140625" style="3" customWidth="1"/>
    <col min="8541" max="8541" width="17.109375" style="3" customWidth="1"/>
    <col min="8542" max="8542" width="15.5546875" style="3" customWidth="1"/>
    <col min="8543" max="8543" width="15.44140625" style="3" customWidth="1"/>
    <col min="8544" max="8544" width="17" style="3" customWidth="1"/>
    <col min="8545" max="8545" width="18.6640625" style="3" bestFit="1" customWidth="1"/>
    <col min="8546" max="8546" width="13.44140625" style="3" bestFit="1" customWidth="1"/>
    <col min="8547" max="8547" width="9.88671875" style="3" bestFit="1" customWidth="1"/>
    <col min="8548" max="8548" width="8.88671875" style="3"/>
    <col min="8549" max="8549" width="10.88671875" style="3" customWidth="1"/>
    <col min="8550" max="8550" width="8.88671875" style="3"/>
    <col min="8551" max="8551" width="9.33203125" style="3" bestFit="1" customWidth="1"/>
    <col min="8552" max="8552" width="24.109375" style="3" bestFit="1" customWidth="1"/>
    <col min="8553" max="8570" width="8.88671875" style="3"/>
    <col min="8571" max="8571" width="3.33203125" style="3" customWidth="1"/>
    <col min="8572" max="8572" width="12.6640625" style="3" customWidth="1"/>
    <col min="8573" max="8573" width="38.5546875" style="3" customWidth="1"/>
    <col min="8574" max="8574" width="15.109375" style="3" customWidth="1"/>
    <col min="8575" max="8575" width="15.6640625" style="3" customWidth="1"/>
    <col min="8576" max="8576" width="14.88671875" style="3" customWidth="1"/>
    <col min="8577" max="8577" width="9.109375" style="3" customWidth="1"/>
    <col min="8578" max="8578" width="8.88671875" style="3" customWidth="1"/>
    <col min="8579" max="8579" width="9.6640625" style="3" customWidth="1"/>
    <col min="8580" max="8580" width="9.33203125" style="3" customWidth="1"/>
    <col min="8581" max="8581" width="20.33203125" style="3" bestFit="1" customWidth="1"/>
    <col min="8582" max="8582" width="18.6640625" style="3" customWidth="1"/>
    <col min="8583" max="8583" width="17.33203125" style="3" customWidth="1"/>
    <col min="8584" max="8790" width="8.88671875" style="3"/>
    <col min="8791" max="8791" width="3.44140625" style="3" bestFit="1" customWidth="1"/>
    <col min="8792" max="8792" width="12.6640625" style="3" customWidth="1"/>
    <col min="8793" max="8793" width="40.44140625" style="3" customWidth="1"/>
    <col min="8794" max="8794" width="16" style="3" customWidth="1"/>
    <col min="8795" max="8795" width="17.88671875" style="3" customWidth="1"/>
    <col min="8796" max="8796" width="18.44140625" style="3" customWidth="1"/>
    <col min="8797" max="8797" width="17.109375" style="3" customWidth="1"/>
    <col min="8798" max="8798" width="15.5546875" style="3" customWidth="1"/>
    <col min="8799" max="8799" width="15.44140625" style="3" customWidth="1"/>
    <col min="8800" max="8800" width="17" style="3" customWidth="1"/>
    <col min="8801" max="8801" width="18.6640625" style="3" bestFit="1" customWidth="1"/>
    <col min="8802" max="8802" width="13.44140625" style="3" bestFit="1" customWidth="1"/>
    <col min="8803" max="8803" width="9.88671875" style="3" bestFit="1" customWidth="1"/>
    <col min="8804" max="8804" width="8.88671875" style="3"/>
    <col min="8805" max="8805" width="10.88671875" style="3" customWidth="1"/>
    <col min="8806" max="8806" width="8.88671875" style="3"/>
    <col min="8807" max="8807" width="9.33203125" style="3" bestFit="1" customWidth="1"/>
    <col min="8808" max="8808" width="24.109375" style="3" bestFit="1" customWidth="1"/>
    <col min="8809" max="8826" width="8.88671875" style="3"/>
    <col min="8827" max="8827" width="3.33203125" style="3" customWidth="1"/>
    <col min="8828" max="8828" width="12.6640625" style="3" customWidth="1"/>
    <col min="8829" max="8829" width="38.5546875" style="3" customWidth="1"/>
    <col min="8830" max="8830" width="15.109375" style="3" customWidth="1"/>
    <col min="8831" max="8831" width="15.6640625" style="3" customWidth="1"/>
    <col min="8832" max="8832" width="14.88671875" style="3" customWidth="1"/>
    <col min="8833" max="8833" width="9.109375" style="3" customWidth="1"/>
    <col min="8834" max="8834" width="8.88671875" style="3" customWidth="1"/>
    <col min="8835" max="8835" width="9.6640625" style="3" customWidth="1"/>
    <col min="8836" max="8836" width="9.33203125" style="3" customWidth="1"/>
    <col min="8837" max="8837" width="20.33203125" style="3" bestFit="1" customWidth="1"/>
    <col min="8838" max="8838" width="18.6640625" style="3" customWidth="1"/>
    <col min="8839" max="8839" width="17.33203125" style="3" customWidth="1"/>
    <col min="8840" max="9046" width="8.88671875" style="3"/>
    <col min="9047" max="9047" width="3.44140625" style="3" bestFit="1" customWidth="1"/>
    <col min="9048" max="9048" width="12.6640625" style="3" customWidth="1"/>
    <col min="9049" max="9049" width="40.44140625" style="3" customWidth="1"/>
    <col min="9050" max="9050" width="16" style="3" customWidth="1"/>
    <col min="9051" max="9051" width="17.88671875" style="3" customWidth="1"/>
    <col min="9052" max="9052" width="18.44140625" style="3" customWidth="1"/>
    <col min="9053" max="9053" width="17.109375" style="3" customWidth="1"/>
    <col min="9054" max="9054" width="15.5546875" style="3" customWidth="1"/>
    <col min="9055" max="9055" width="15.44140625" style="3" customWidth="1"/>
    <col min="9056" max="9056" width="17" style="3" customWidth="1"/>
    <col min="9057" max="9057" width="18.6640625" style="3" bestFit="1" customWidth="1"/>
    <col min="9058" max="9058" width="13.44140625" style="3" bestFit="1" customWidth="1"/>
    <col min="9059" max="9059" width="9.88671875" style="3" bestFit="1" customWidth="1"/>
    <col min="9060" max="9060" width="8.88671875" style="3"/>
    <col min="9061" max="9061" width="10.88671875" style="3" customWidth="1"/>
    <col min="9062" max="9062" width="8.88671875" style="3"/>
    <col min="9063" max="9063" width="9.33203125" style="3" bestFit="1" customWidth="1"/>
    <col min="9064" max="9064" width="24.109375" style="3" bestFit="1" customWidth="1"/>
    <col min="9065" max="9082" width="8.88671875" style="3"/>
    <col min="9083" max="9083" width="3.33203125" style="3" customWidth="1"/>
    <col min="9084" max="9084" width="12.6640625" style="3" customWidth="1"/>
    <col min="9085" max="9085" width="38.5546875" style="3" customWidth="1"/>
    <col min="9086" max="9086" width="15.109375" style="3" customWidth="1"/>
    <col min="9087" max="9087" width="15.6640625" style="3" customWidth="1"/>
    <col min="9088" max="9088" width="14.88671875" style="3" customWidth="1"/>
    <col min="9089" max="9089" width="9.109375" style="3" customWidth="1"/>
    <col min="9090" max="9090" width="8.88671875" style="3" customWidth="1"/>
    <col min="9091" max="9091" width="9.6640625" style="3" customWidth="1"/>
    <col min="9092" max="9092" width="9.33203125" style="3" customWidth="1"/>
    <col min="9093" max="9093" width="20.33203125" style="3" bestFit="1" customWidth="1"/>
    <col min="9094" max="9094" width="18.6640625" style="3" customWidth="1"/>
    <col min="9095" max="9095" width="17.33203125" style="3" customWidth="1"/>
    <col min="9096" max="9302" width="8.88671875" style="3"/>
    <col min="9303" max="9303" width="3.44140625" style="3" bestFit="1" customWidth="1"/>
    <col min="9304" max="9304" width="12.6640625" style="3" customWidth="1"/>
    <col min="9305" max="9305" width="40.44140625" style="3" customWidth="1"/>
    <col min="9306" max="9306" width="16" style="3" customWidth="1"/>
    <col min="9307" max="9307" width="17.88671875" style="3" customWidth="1"/>
    <col min="9308" max="9308" width="18.44140625" style="3" customWidth="1"/>
    <col min="9309" max="9309" width="17.109375" style="3" customWidth="1"/>
    <col min="9310" max="9310" width="15.5546875" style="3" customWidth="1"/>
    <col min="9311" max="9311" width="15.44140625" style="3" customWidth="1"/>
    <col min="9312" max="9312" width="17" style="3" customWidth="1"/>
    <col min="9313" max="9313" width="18.6640625" style="3" bestFit="1" customWidth="1"/>
    <col min="9314" max="9314" width="13.44140625" style="3" bestFit="1" customWidth="1"/>
    <col min="9315" max="9315" width="9.88671875" style="3" bestFit="1" customWidth="1"/>
    <col min="9316" max="9316" width="8.88671875" style="3"/>
    <col min="9317" max="9317" width="10.88671875" style="3" customWidth="1"/>
    <col min="9318" max="9318" width="8.88671875" style="3"/>
    <col min="9319" max="9319" width="9.33203125" style="3" bestFit="1" customWidth="1"/>
    <col min="9320" max="9320" width="24.109375" style="3" bestFit="1" customWidth="1"/>
    <col min="9321" max="9338" width="8.88671875" style="3"/>
    <col min="9339" max="9339" width="3.33203125" style="3" customWidth="1"/>
    <col min="9340" max="9340" width="12.6640625" style="3" customWidth="1"/>
    <col min="9341" max="9341" width="38.5546875" style="3" customWidth="1"/>
    <col min="9342" max="9342" width="15.109375" style="3" customWidth="1"/>
    <col min="9343" max="9343" width="15.6640625" style="3" customWidth="1"/>
    <col min="9344" max="9344" width="14.88671875" style="3" customWidth="1"/>
    <col min="9345" max="9345" width="9.109375" style="3" customWidth="1"/>
    <col min="9346" max="9346" width="8.88671875" style="3" customWidth="1"/>
    <col min="9347" max="9347" width="9.6640625" style="3" customWidth="1"/>
    <col min="9348" max="9348" width="9.33203125" style="3" customWidth="1"/>
    <col min="9349" max="9349" width="20.33203125" style="3" bestFit="1" customWidth="1"/>
    <col min="9350" max="9350" width="18.6640625" style="3" customWidth="1"/>
    <col min="9351" max="9351" width="17.33203125" style="3" customWidth="1"/>
    <col min="9352" max="9558" width="8.88671875" style="3"/>
    <col min="9559" max="9559" width="3.44140625" style="3" bestFit="1" customWidth="1"/>
    <col min="9560" max="9560" width="12.6640625" style="3" customWidth="1"/>
    <col min="9561" max="9561" width="40.44140625" style="3" customWidth="1"/>
    <col min="9562" max="9562" width="16" style="3" customWidth="1"/>
    <col min="9563" max="9563" width="17.88671875" style="3" customWidth="1"/>
    <col min="9564" max="9564" width="18.44140625" style="3" customWidth="1"/>
    <col min="9565" max="9565" width="17.109375" style="3" customWidth="1"/>
    <col min="9566" max="9566" width="15.5546875" style="3" customWidth="1"/>
    <col min="9567" max="9567" width="15.44140625" style="3" customWidth="1"/>
    <col min="9568" max="9568" width="17" style="3" customWidth="1"/>
    <col min="9569" max="9569" width="18.6640625" style="3" bestFit="1" customWidth="1"/>
    <col min="9570" max="9570" width="13.44140625" style="3" bestFit="1" customWidth="1"/>
    <col min="9571" max="9571" width="9.88671875" style="3" bestFit="1" customWidth="1"/>
    <col min="9572" max="9572" width="8.88671875" style="3"/>
    <col min="9573" max="9573" width="10.88671875" style="3" customWidth="1"/>
    <col min="9574" max="9574" width="8.88671875" style="3"/>
    <col min="9575" max="9575" width="9.33203125" style="3" bestFit="1" customWidth="1"/>
    <col min="9576" max="9576" width="24.109375" style="3" bestFit="1" customWidth="1"/>
    <col min="9577" max="9594" width="8.88671875" style="3"/>
    <col min="9595" max="9595" width="3.33203125" style="3" customWidth="1"/>
    <col min="9596" max="9596" width="12.6640625" style="3" customWidth="1"/>
    <col min="9597" max="9597" width="38.5546875" style="3" customWidth="1"/>
    <col min="9598" max="9598" width="15.109375" style="3" customWidth="1"/>
    <col min="9599" max="9599" width="15.6640625" style="3" customWidth="1"/>
    <col min="9600" max="9600" width="14.88671875" style="3" customWidth="1"/>
    <col min="9601" max="9601" width="9.109375" style="3" customWidth="1"/>
    <col min="9602" max="9602" width="8.88671875" style="3" customWidth="1"/>
    <col min="9603" max="9603" width="9.6640625" style="3" customWidth="1"/>
    <col min="9604" max="9604" width="9.33203125" style="3" customWidth="1"/>
    <col min="9605" max="9605" width="20.33203125" style="3" bestFit="1" customWidth="1"/>
    <col min="9606" max="9606" width="18.6640625" style="3" customWidth="1"/>
    <col min="9607" max="9607" width="17.33203125" style="3" customWidth="1"/>
    <col min="9608" max="9814" width="8.88671875" style="3"/>
    <col min="9815" max="9815" width="3.44140625" style="3" bestFit="1" customWidth="1"/>
    <col min="9816" max="9816" width="12.6640625" style="3" customWidth="1"/>
    <col min="9817" max="9817" width="40.44140625" style="3" customWidth="1"/>
    <col min="9818" max="9818" width="16" style="3" customWidth="1"/>
    <col min="9819" max="9819" width="17.88671875" style="3" customWidth="1"/>
    <col min="9820" max="9820" width="18.44140625" style="3" customWidth="1"/>
    <col min="9821" max="9821" width="17.109375" style="3" customWidth="1"/>
    <col min="9822" max="9822" width="15.5546875" style="3" customWidth="1"/>
    <col min="9823" max="9823" width="15.44140625" style="3" customWidth="1"/>
    <col min="9824" max="9824" width="17" style="3" customWidth="1"/>
    <col min="9825" max="9825" width="18.6640625" style="3" bestFit="1" customWidth="1"/>
    <col min="9826" max="9826" width="13.44140625" style="3" bestFit="1" customWidth="1"/>
    <col min="9827" max="9827" width="9.88671875" style="3" bestFit="1" customWidth="1"/>
    <col min="9828" max="9828" width="8.88671875" style="3"/>
    <col min="9829" max="9829" width="10.88671875" style="3" customWidth="1"/>
    <col min="9830" max="9830" width="8.88671875" style="3"/>
    <col min="9831" max="9831" width="9.33203125" style="3" bestFit="1" customWidth="1"/>
    <col min="9832" max="9832" width="24.109375" style="3" bestFit="1" customWidth="1"/>
    <col min="9833" max="9850" width="8.88671875" style="3"/>
    <col min="9851" max="9851" width="3.33203125" style="3" customWidth="1"/>
    <col min="9852" max="9852" width="12.6640625" style="3" customWidth="1"/>
    <col min="9853" max="9853" width="38.5546875" style="3" customWidth="1"/>
    <col min="9854" max="9854" width="15.109375" style="3" customWidth="1"/>
    <col min="9855" max="9855" width="15.6640625" style="3" customWidth="1"/>
    <col min="9856" max="9856" width="14.88671875" style="3" customWidth="1"/>
    <col min="9857" max="9857" width="9.109375" style="3" customWidth="1"/>
    <col min="9858" max="9858" width="8.88671875" style="3" customWidth="1"/>
    <col min="9859" max="9859" width="9.6640625" style="3" customWidth="1"/>
    <col min="9860" max="9860" width="9.33203125" style="3" customWidth="1"/>
    <col min="9861" max="9861" width="20.33203125" style="3" bestFit="1" customWidth="1"/>
    <col min="9862" max="9862" width="18.6640625" style="3" customWidth="1"/>
    <col min="9863" max="9863" width="17.33203125" style="3" customWidth="1"/>
    <col min="9864" max="10070" width="8.88671875" style="3"/>
    <col min="10071" max="10071" width="3.44140625" style="3" bestFit="1" customWidth="1"/>
    <col min="10072" max="10072" width="12.6640625" style="3" customWidth="1"/>
    <col min="10073" max="10073" width="40.44140625" style="3" customWidth="1"/>
    <col min="10074" max="10074" width="16" style="3" customWidth="1"/>
    <col min="10075" max="10075" width="17.88671875" style="3" customWidth="1"/>
    <col min="10076" max="10076" width="18.44140625" style="3" customWidth="1"/>
    <col min="10077" max="10077" width="17.109375" style="3" customWidth="1"/>
    <col min="10078" max="10078" width="15.5546875" style="3" customWidth="1"/>
    <col min="10079" max="10079" width="15.44140625" style="3" customWidth="1"/>
    <col min="10080" max="10080" width="17" style="3" customWidth="1"/>
    <col min="10081" max="10081" width="18.6640625" style="3" bestFit="1" customWidth="1"/>
    <col min="10082" max="10082" width="13.44140625" style="3" bestFit="1" customWidth="1"/>
    <col min="10083" max="10083" width="9.88671875" style="3" bestFit="1" customWidth="1"/>
    <col min="10084" max="10084" width="8.88671875" style="3"/>
    <col min="10085" max="10085" width="10.88671875" style="3" customWidth="1"/>
    <col min="10086" max="10086" width="8.88671875" style="3"/>
    <col min="10087" max="10087" width="9.33203125" style="3" bestFit="1" customWidth="1"/>
    <col min="10088" max="10088" width="24.109375" style="3" bestFit="1" customWidth="1"/>
    <col min="10089" max="10106" width="8.88671875" style="3"/>
    <col min="10107" max="10107" width="3.33203125" style="3" customWidth="1"/>
    <col min="10108" max="10108" width="12.6640625" style="3" customWidth="1"/>
    <col min="10109" max="10109" width="38.5546875" style="3" customWidth="1"/>
    <col min="10110" max="10110" width="15.109375" style="3" customWidth="1"/>
    <col min="10111" max="10111" width="15.6640625" style="3" customWidth="1"/>
    <col min="10112" max="10112" width="14.88671875" style="3" customWidth="1"/>
    <col min="10113" max="10113" width="9.109375" style="3" customWidth="1"/>
    <col min="10114" max="10114" width="8.88671875" style="3" customWidth="1"/>
    <col min="10115" max="10115" width="9.6640625" style="3" customWidth="1"/>
    <col min="10116" max="10116" width="9.33203125" style="3" customWidth="1"/>
    <col min="10117" max="10117" width="20.33203125" style="3" bestFit="1" customWidth="1"/>
    <col min="10118" max="10118" width="18.6640625" style="3" customWidth="1"/>
    <col min="10119" max="10119" width="17.33203125" style="3" customWidth="1"/>
    <col min="10120" max="10326" width="8.88671875" style="3"/>
    <col min="10327" max="10327" width="3.44140625" style="3" bestFit="1" customWidth="1"/>
    <col min="10328" max="10328" width="12.6640625" style="3" customWidth="1"/>
    <col min="10329" max="10329" width="40.44140625" style="3" customWidth="1"/>
    <col min="10330" max="10330" width="16" style="3" customWidth="1"/>
    <col min="10331" max="10331" width="17.88671875" style="3" customWidth="1"/>
    <col min="10332" max="10332" width="18.44140625" style="3" customWidth="1"/>
    <col min="10333" max="10333" width="17.109375" style="3" customWidth="1"/>
    <col min="10334" max="10334" width="15.5546875" style="3" customWidth="1"/>
    <col min="10335" max="10335" width="15.44140625" style="3" customWidth="1"/>
    <col min="10336" max="10336" width="17" style="3" customWidth="1"/>
    <col min="10337" max="10337" width="18.6640625" style="3" bestFit="1" customWidth="1"/>
    <col min="10338" max="10338" width="13.44140625" style="3" bestFit="1" customWidth="1"/>
    <col min="10339" max="10339" width="9.88671875" style="3" bestFit="1" customWidth="1"/>
    <col min="10340" max="10340" width="8.88671875" style="3"/>
    <col min="10341" max="10341" width="10.88671875" style="3" customWidth="1"/>
    <col min="10342" max="10342" width="8.88671875" style="3"/>
    <col min="10343" max="10343" width="9.33203125" style="3" bestFit="1" customWidth="1"/>
    <col min="10344" max="10344" width="24.109375" style="3" bestFit="1" customWidth="1"/>
    <col min="10345" max="10362" width="8.88671875" style="3"/>
    <col min="10363" max="10363" width="3.33203125" style="3" customWidth="1"/>
    <col min="10364" max="10364" width="12.6640625" style="3" customWidth="1"/>
    <col min="10365" max="10365" width="38.5546875" style="3" customWidth="1"/>
    <col min="10366" max="10366" width="15.109375" style="3" customWidth="1"/>
    <col min="10367" max="10367" width="15.6640625" style="3" customWidth="1"/>
    <col min="10368" max="10368" width="14.88671875" style="3" customWidth="1"/>
    <col min="10369" max="10369" width="9.109375" style="3" customWidth="1"/>
    <col min="10370" max="10370" width="8.88671875" style="3" customWidth="1"/>
    <col min="10371" max="10371" width="9.6640625" style="3" customWidth="1"/>
    <col min="10372" max="10372" width="9.33203125" style="3" customWidth="1"/>
    <col min="10373" max="10373" width="20.33203125" style="3" bestFit="1" customWidth="1"/>
    <col min="10374" max="10374" width="18.6640625" style="3" customWidth="1"/>
    <col min="10375" max="10375" width="17.33203125" style="3" customWidth="1"/>
    <col min="10376" max="10582" width="8.88671875" style="3"/>
    <col min="10583" max="10583" width="3.44140625" style="3" bestFit="1" customWidth="1"/>
    <col min="10584" max="10584" width="12.6640625" style="3" customWidth="1"/>
    <col min="10585" max="10585" width="40.44140625" style="3" customWidth="1"/>
    <col min="10586" max="10586" width="16" style="3" customWidth="1"/>
    <col min="10587" max="10587" width="17.88671875" style="3" customWidth="1"/>
    <col min="10588" max="10588" width="18.44140625" style="3" customWidth="1"/>
    <col min="10589" max="10589" width="17.109375" style="3" customWidth="1"/>
    <col min="10590" max="10590" width="15.5546875" style="3" customWidth="1"/>
    <col min="10591" max="10591" width="15.44140625" style="3" customWidth="1"/>
    <col min="10592" max="10592" width="17" style="3" customWidth="1"/>
    <col min="10593" max="10593" width="18.6640625" style="3" bestFit="1" customWidth="1"/>
    <col min="10594" max="10594" width="13.44140625" style="3" bestFit="1" customWidth="1"/>
    <col min="10595" max="10595" width="9.88671875" style="3" bestFit="1" customWidth="1"/>
    <col min="10596" max="10596" width="8.88671875" style="3"/>
    <col min="10597" max="10597" width="10.88671875" style="3" customWidth="1"/>
    <col min="10598" max="10598" width="8.88671875" style="3"/>
    <col min="10599" max="10599" width="9.33203125" style="3" bestFit="1" customWidth="1"/>
    <col min="10600" max="10600" width="24.109375" style="3" bestFit="1" customWidth="1"/>
    <col min="10601" max="10618" width="8.88671875" style="3"/>
    <col min="10619" max="10619" width="3.33203125" style="3" customWidth="1"/>
    <col min="10620" max="10620" width="12.6640625" style="3" customWidth="1"/>
    <col min="10621" max="10621" width="38.5546875" style="3" customWidth="1"/>
    <col min="10622" max="10622" width="15.109375" style="3" customWidth="1"/>
    <col min="10623" max="10623" width="15.6640625" style="3" customWidth="1"/>
    <col min="10624" max="10624" width="14.88671875" style="3" customWidth="1"/>
    <col min="10625" max="10625" width="9.109375" style="3" customWidth="1"/>
    <col min="10626" max="10626" width="8.88671875" style="3" customWidth="1"/>
    <col min="10627" max="10627" width="9.6640625" style="3" customWidth="1"/>
    <col min="10628" max="10628" width="9.33203125" style="3" customWidth="1"/>
    <col min="10629" max="10629" width="20.33203125" style="3" bestFit="1" customWidth="1"/>
    <col min="10630" max="10630" width="18.6640625" style="3" customWidth="1"/>
    <col min="10631" max="10631" width="17.33203125" style="3" customWidth="1"/>
    <col min="10632" max="10838" width="8.88671875" style="3"/>
    <col min="10839" max="10839" width="3.44140625" style="3" bestFit="1" customWidth="1"/>
    <col min="10840" max="10840" width="12.6640625" style="3" customWidth="1"/>
    <col min="10841" max="10841" width="40.44140625" style="3" customWidth="1"/>
    <col min="10842" max="10842" width="16" style="3" customWidth="1"/>
    <col min="10843" max="10843" width="17.88671875" style="3" customWidth="1"/>
    <col min="10844" max="10844" width="18.44140625" style="3" customWidth="1"/>
    <col min="10845" max="10845" width="17.109375" style="3" customWidth="1"/>
    <col min="10846" max="10846" width="15.5546875" style="3" customWidth="1"/>
    <col min="10847" max="10847" width="15.44140625" style="3" customWidth="1"/>
    <col min="10848" max="10848" width="17" style="3" customWidth="1"/>
    <col min="10849" max="10849" width="18.6640625" style="3" bestFit="1" customWidth="1"/>
    <col min="10850" max="10850" width="13.44140625" style="3" bestFit="1" customWidth="1"/>
    <col min="10851" max="10851" width="9.88671875" style="3" bestFit="1" customWidth="1"/>
    <col min="10852" max="10852" width="8.88671875" style="3"/>
    <col min="10853" max="10853" width="10.88671875" style="3" customWidth="1"/>
    <col min="10854" max="10854" width="8.88671875" style="3"/>
    <col min="10855" max="10855" width="9.33203125" style="3" bestFit="1" customWidth="1"/>
    <col min="10856" max="10856" width="24.109375" style="3" bestFit="1" customWidth="1"/>
    <col min="10857" max="10874" width="8.88671875" style="3"/>
    <col min="10875" max="10875" width="3.33203125" style="3" customWidth="1"/>
    <col min="10876" max="10876" width="12.6640625" style="3" customWidth="1"/>
    <col min="10877" max="10877" width="38.5546875" style="3" customWidth="1"/>
    <col min="10878" max="10878" width="15.109375" style="3" customWidth="1"/>
    <col min="10879" max="10879" width="15.6640625" style="3" customWidth="1"/>
    <col min="10880" max="10880" width="14.88671875" style="3" customWidth="1"/>
    <col min="10881" max="10881" width="9.109375" style="3" customWidth="1"/>
    <col min="10882" max="10882" width="8.88671875" style="3" customWidth="1"/>
    <col min="10883" max="10883" width="9.6640625" style="3" customWidth="1"/>
    <col min="10884" max="10884" width="9.33203125" style="3" customWidth="1"/>
    <col min="10885" max="10885" width="20.33203125" style="3" bestFit="1" customWidth="1"/>
    <col min="10886" max="10886" width="18.6640625" style="3" customWidth="1"/>
    <col min="10887" max="10887" width="17.33203125" style="3" customWidth="1"/>
    <col min="10888" max="11094" width="8.88671875" style="3"/>
    <col min="11095" max="11095" width="3.44140625" style="3" bestFit="1" customWidth="1"/>
    <col min="11096" max="11096" width="12.6640625" style="3" customWidth="1"/>
    <col min="11097" max="11097" width="40.44140625" style="3" customWidth="1"/>
    <col min="11098" max="11098" width="16" style="3" customWidth="1"/>
    <col min="11099" max="11099" width="17.88671875" style="3" customWidth="1"/>
    <col min="11100" max="11100" width="18.44140625" style="3" customWidth="1"/>
    <col min="11101" max="11101" width="17.109375" style="3" customWidth="1"/>
    <col min="11102" max="11102" width="15.5546875" style="3" customWidth="1"/>
    <col min="11103" max="11103" width="15.44140625" style="3" customWidth="1"/>
    <col min="11104" max="11104" width="17" style="3" customWidth="1"/>
    <col min="11105" max="11105" width="18.6640625" style="3" bestFit="1" customWidth="1"/>
    <col min="11106" max="11106" width="13.44140625" style="3" bestFit="1" customWidth="1"/>
    <col min="11107" max="11107" width="9.88671875" style="3" bestFit="1" customWidth="1"/>
    <col min="11108" max="11108" width="8.88671875" style="3"/>
    <col min="11109" max="11109" width="10.88671875" style="3" customWidth="1"/>
    <col min="11110" max="11110" width="8.88671875" style="3"/>
    <col min="11111" max="11111" width="9.33203125" style="3" bestFit="1" customWidth="1"/>
    <col min="11112" max="11112" width="24.109375" style="3" bestFit="1" customWidth="1"/>
    <col min="11113" max="11130" width="8.88671875" style="3"/>
    <col min="11131" max="11131" width="3.33203125" style="3" customWidth="1"/>
    <col min="11132" max="11132" width="12.6640625" style="3" customWidth="1"/>
    <col min="11133" max="11133" width="38.5546875" style="3" customWidth="1"/>
    <col min="11134" max="11134" width="15.109375" style="3" customWidth="1"/>
    <col min="11135" max="11135" width="15.6640625" style="3" customWidth="1"/>
    <col min="11136" max="11136" width="14.88671875" style="3" customWidth="1"/>
    <col min="11137" max="11137" width="9.109375" style="3" customWidth="1"/>
    <col min="11138" max="11138" width="8.88671875" style="3" customWidth="1"/>
    <col min="11139" max="11139" width="9.6640625" style="3" customWidth="1"/>
    <col min="11140" max="11140" width="9.33203125" style="3" customWidth="1"/>
    <col min="11141" max="11141" width="20.33203125" style="3" bestFit="1" customWidth="1"/>
    <col min="11142" max="11142" width="18.6640625" style="3" customWidth="1"/>
    <col min="11143" max="11143" width="17.33203125" style="3" customWidth="1"/>
    <col min="11144" max="11350" width="8.88671875" style="3"/>
    <col min="11351" max="11351" width="3.44140625" style="3" bestFit="1" customWidth="1"/>
    <col min="11352" max="11352" width="12.6640625" style="3" customWidth="1"/>
    <col min="11353" max="11353" width="40.44140625" style="3" customWidth="1"/>
    <col min="11354" max="11354" width="16" style="3" customWidth="1"/>
    <col min="11355" max="11355" width="17.88671875" style="3" customWidth="1"/>
    <col min="11356" max="11356" width="18.44140625" style="3" customWidth="1"/>
    <col min="11357" max="11357" width="17.109375" style="3" customWidth="1"/>
    <col min="11358" max="11358" width="15.5546875" style="3" customWidth="1"/>
    <col min="11359" max="11359" width="15.44140625" style="3" customWidth="1"/>
    <col min="11360" max="11360" width="17" style="3" customWidth="1"/>
    <col min="11361" max="11361" width="18.6640625" style="3" bestFit="1" customWidth="1"/>
    <col min="11362" max="11362" width="13.44140625" style="3" bestFit="1" customWidth="1"/>
    <col min="11363" max="11363" width="9.88671875" style="3" bestFit="1" customWidth="1"/>
    <col min="11364" max="11364" width="8.88671875" style="3"/>
    <col min="11365" max="11365" width="10.88671875" style="3" customWidth="1"/>
    <col min="11366" max="11366" width="8.88671875" style="3"/>
    <col min="11367" max="11367" width="9.33203125" style="3" bestFit="1" customWidth="1"/>
    <col min="11368" max="11368" width="24.109375" style="3" bestFit="1" customWidth="1"/>
    <col min="11369" max="11386" width="8.88671875" style="3"/>
    <col min="11387" max="11387" width="3.33203125" style="3" customWidth="1"/>
    <col min="11388" max="11388" width="12.6640625" style="3" customWidth="1"/>
    <col min="11389" max="11389" width="38.5546875" style="3" customWidth="1"/>
    <col min="11390" max="11390" width="15.109375" style="3" customWidth="1"/>
    <col min="11391" max="11391" width="15.6640625" style="3" customWidth="1"/>
    <col min="11392" max="11392" width="14.88671875" style="3" customWidth="1"/>
    <col min="11393" max="11393" width="9.109375" style="3" customWidth="1"/>
    <col min="11394" max="11394" width="8.88671875" style="3" customWidth="1"/>
    <col min="11395" max="11395" width="9.6640625" style="3" customWidth="1"/>
    <col min="11396" max="11396" width="9.33203125" style="3" customWidth="1"/>
    <col min="11397" max="11397" width="20.33203125" style="3" bestFit="1" customWidth="1"/>
    <col min="11398" max="11398" width="18.6640625" style="3" customWidth="1"/>
    <col min="11399" max="11399" width="17.33203125" style="3" customWidth="1"/>
    <col min="11400" max="11606" width="8.88671875" style="3"/>
    <col min="11607" max="11607" width="3.44140625" style="3" bestFit="1" customWidth="1"/>
    <col min="11608" max="11608" width="12.6640625" style="3" customWidth="1"/>
    <col min="11609" max="11609" width="40.44140625" style="3" customWidth="1"/>
    <col min="11610" max="11610" width="16" style="3" customWidth="1"/>
    <col min="11611" max="11611" width="17.88671875" style="3" customWidth="1"/>
    <col min="11612" max="11612" width="18.44140625" style="3" customWidth="1"/>
    <col min="11613" max="11613" width="17.109375" style="3" customWidth="1"/>
    <col min="11614" max="11614" width="15.5546875" style="3" customWidth="1"/>
    <col min="11615" max="11615" width="15.44140625" style="3" customWidth="1"/>
    <col min="11616" max="11616" width="17" style="3" customWidth="1"/>
    <col min="11617" max="11617" width="18.6640625" style="3" bestFit="1" customWidth="1"/>
    <col min="11618" max="11618" width="13.44140625" style="3" bestFit="1" customWidth="1"/>
    <col min="11619" max="11619" width="9.88671875" style="3" bestFit="1" customWidth="1"/>
    <col min="11620" max="11620" width="8.88671875" style="3"/>
    <col min="11621" max="11621" width="10.88671875" style="3" customWidth="1"/>
    <col min="11622" max="11622" width="8.88671875" style="3"/>
    <col min="11623" max="11623" width="9.33203125" style="3" bestFit="1" customWidth="1"/>
    <col min="11624" max="11624" width="24.109375" style="3" bestFit="1" customWidth="1"/>
    <col min="11625" max="11642" width="8.88671875" style="3"/>
    <col min="11643" max="11643" width="3.33203125" style="3" customWidth="1"/>
    <col min="11644" max="11644" width="12.6640625" style="3" customWidth="1"/>
    <col min="11645" max="11645" width="38.5546875" style="3" customWidth="1"/>
    <col min="11646" max="11646" width="15.109375" style="3" customWidth="1"/>
    <col min="11647" max="11647" width="15.6640625" style="3" customWidth="1"/>
    <col min="11648" max="11648" width="14.88671875" style="3" customWidth="1"/>
    <col min="11649" max="11649" width="9.109375" style="3" customWidth="1"/>
    <col min="11650" max="11650" width="8.88671875" style="3" customWidth="1"/>
    <col min="11651" max="11651" width="9.6640625" style="3" customWidth="1"/>
    <col min="11652" max="11652" width="9.33203125" style="3" customWidth="1"/>
    <col min="11653" max="11653" width="20.33203125" style="3" bestFit="1" customWidth="1"/>
    <col min="11654" max="11654" width="18.6640625" style="3" customWidth="1"/>
    <col min="11655" max="11655" width="17.33203125" style="3" customWidth="1"/>
    <col min="11656" max="11862" width="8.88671875" style="3"/>
    <col min="11863" max="11863" width="3.44140625" style="3" bestFit="1" customWidth="1"/>
    <col min="11864" max="11864" width="12.6640625" style="3" customWidth="1"/>
    <col min="11865" max="11865" width="40.44140625" style="3" customWidth="1"/>
    <col min="11866" max="11866" width="16" style="3" customWidth="1"/>
    <col min="11867" max="11867" width="17.88671875" style="3" customWidth="1"/>
    <col min="11868" max="11868" width="18.44140625" style="3" customWidth="1"/>
    <col min="11869" max="11869" width="17.109375" style="3" customWidth="1"/>
    <col min="11870" max="11870" width="15.5546875" style="3" customWidth="1"/>
    <col min="11871" max="11871" width="15.44140625" style="3" customWidth="1"/>
    <col min="11872" max="11872" width="17" style="3" customWidth="1"/>
    <col min="11873" max="11873" width="18.6640625" style="3" bestFit="1" customWidth="1"/>
    <col min="11874" max="11874" width="13.44140625" style="3" bestFit="1" customWidth="1"/>
    <col min="11875" max="11875" width="9.88671875" style="3" bestFit="1" customWidth="1"/>
    <col min="11876" max="11876" width="8.88671875" style="3"/>
    <col min="11877" max="11877" width="10.88671875" style="3" customWidth="1"/>
    <col min="11878" max="11878" width="8.88671875" style="3"/>
    <col min="11879" max="11879" width="9.33203125" style="3" bestFit="1" customWidth="1"/>
    <col min="11880" max="11880" width="24.109375" style="3" bestFit="1" customWidth="1"/>
    <col min="11881" max="11898" width="8.88671875" style="3"/>
    <col min="11899" max="11899" width="3.33203125" style="3" customWidth="1"/>
    <col min="11900" max="11900" width="12.6640625" style="3" customWidth="1"/>
    <col min="11901" max="11901" width="38.5546875" style="3" customWidth="1"/>
    <col min="11902" max="11902" width="15.109375" style="3" customWidth="1"/>
    <col min="11903" max="11903" width="15.6640625" style="3" customWidth="1"/>
    <col min="11904" max="11904" width="14.88671875" style="3" customWidth="1"/>
    <col min="11905" max="11905" width="9.109375" style="3" customWidth="1"/>
    <col min="11906" max="11906" width="8.88671875" style="3" customWidth="1"/>
    <col min="11907" max="11907" width="9.6640625" style="3" customWidth="1"/>
    <col min="11908" max="11908" width="9.33203125" style="3" customWidth="1"/>
    <col min="11909" max="11909" width="20.33203125" style="3" bestFit="1" customWidth="1"/>
    <col min="11910" max="11910" width="18.6640625" style="3" customWidth="1"/>
    <col min="11911" max="11911" width="17.33203125" style="3" customWidth="1"/>
    <col min="11912" max="12118" width="8.88671875" style="3"/>
    <col min="12119" max="12119" width="3.44140625" style="3" bestFit="1" customWidth="1"/>
    <col min="12120" max="12120" width="12.6640625" style="3" customWidth="1"/>
    <col min="12121" max="12121" width="40.44140625" style="3" customWidth="1"/>
    <col min="12122" max="12122" width="16" style="3" customWidth="1"/>
    <col min="12123" max="12123" width="17.88671875" style="3" customWidth="1"/>
    <col min="12124" max="12124" width="18.44140625" style="3" customWidth="1"/>
    <col min="12125" max="12125" width="17.109375" style="3" customWidth="1"/>
    <col min="12126" max="12126" width="15.5546875" style="3" customWidth="1"/>
    <col min="12127" max="12127" width="15.44140625" style="3" customWidth="1"/>
    <col min="12128" max="12128" width="17" style="3" customWidth="1"/>
    <col min="12129" max="12129" width="18.6640625" style="3" bestFit="1" customWidth="1"/>
    <col min="12130" max="12130" width="13.44140625" style="3" bestFit="1" customWidth="1"/>
    <col min="12131" max="12131" width="9.88671875" style="3" bestFit="1" customWidth="1"/>
    <col min="12132" max="12132" width="8.88671875" style="3"/>
    <col min="12133" max="12133" width="10.88671875" style="3" customWidth="1"/>
    <col min="12134" max="12134" width="8.88671875" style="3"/>
    <col min="12135" max="12135" width="9.33203125" style="3" bestFit="1" customWidth="1"/>
    <col min="12136" max="12136" width="24.109375" style="3" bestFit="1" customWidth="1"/>
    <col min="12137" max="12154" width="8.88671875" style="3"/>
    <col min="12155" max="12155" width="3.33203125" style="3" customWidth="1"/>
    <col min="12156" max="12156" width="12.6640625" style="3" customWidth="1"/>
    <col min="12157" max="12157" width="38.5546875" style="3" customWidth="1"/>
    <col min="12158" max="12158" width="15.109375" style="3" customWidth="1"/>
    <col min="12159" max="12159" width="15.6640625" style="3" customWidth="1"/>
    <col min="12160" max="12160" width="14.88671875" style="3" customWidth="1"/>
    <col min="12161" max="12161" width="9.109375" style="3" customWidth="1"/>
    <col min="12162" max="12162" width="8.88671875" style="3" customWidth="1"/>
    <col min="12163" max="12163" width="9.6640625" style="3" customWidth="1"/>
    <col min="12164" max="12164" width="9.33203125" style="3" customWidth="1"/>
    <col min="12165" max="12165" width="20.33203125" style="3" bestFit="1" customWidth="1"/>
    <col min="12166" max="12166" width="18.6640625" style="3" customWidth="1"/>
    <col min="12167" max="12167" width="17.33203125" style="3" customWidth="1"/>
    <col min="12168" max="12374" width="8.88671875" style="3"/>
    <col min="12375" max="12375" width="3.44140625" style="3" bestFit="1" customWidth="1"/>
    <col min="12376" max="12376" width="12.6640625" style="3" customWidth="1"/>
    <col min="12377" max="12377" width="40.44140625" style="3" customWidth="1"/>
    <col min="12378" max="12378" width="16" style="3" customWidth="1"/>
    <col min="12379" max="12379" width="17.88671875" style="3" customWidth="1"/>
    <col min="12380" max="12380" width="18.44140625" style="3" customWidth="1"/>
    <col min="12381" max="12381" width="17.109375" style="3" customWidth="1"/>
    <col min="12382" max="12382" width="15.5546875" style="3" customWidth="1"/>
    <col min="12383" max="12383" width="15.44140625" style="3" customWidth="1"/>
    <col min="12384" max="12384" width="17" style="3" customWidth="1"/>
    <col min="12385" max="12385" width="18.6640625" style="3" bestFit="1" customWidth="1"/>
    <col min="12386" max="12386" width="13.44140625" style="3" bestFit="1" customWidth="1"/>
    <col min="12387" max="12387" width="9.88671875" style="3" bestFit="1" customWidth="1"/>
    <col min="12388" max="12388" width="8.88671875" style="3"/>
    <col min="12389" max="12389" width="10.88671875" style="3" customWidth="1"/>
    <col min="12390" max="12390" width="8.88671875" style="3"/>
    <col min="12391" max="12391" width="9.33203125" style="3" bestFit="1" customWidth="1"/>
    <col min="12392" max="12392" width="24.109375" style="3" bestFit="1" customWidth="1"/>
    <col min="12393" max="12410" width="8.88671875" style="3"/>
    <col min="12411" max="12411" width="3.33203125" style="3" customWidth="1"/>
    <col min="12412" max="12412" width="12.6640625" style="3" customWidth="1"/>
    <col min="12413" max="12413" width="38.5546875" style="3" customWidth="1"/>
    <col min="12414" max="12414" width="15.109375" style="3" customWidth="1"/>
    <col min="12415" max="12415" width="15.6640625" style="3" customWidth="1"/>
    <col min="12416" max="12416" width="14.88671875" style="3" customWidth="1"/>
    <col min="12417" max="12417" width="9.109375" style="3" customWidth="1"/>
    <col min="12418" max="12418" width="8.88671875" style="3" customWidth="1"/>
    <col min="12419" max="12419" width="9.6640625" style="3" customWidth="1"/>
    <col min="12420" max="12420" width="9.33203125" style="3" customWidth="1"/>
    <col min="12421" max="12421" width="20.33203125" style="3" bestFit="1" customWidth="1"/>
    <col min="12422" max="12422" width="18.6640625" style="3" customWidth="1"/>
    <col min="12423" max="12423" width="17.33203125" style="3" customWidth="1"/>
    <col min="12424" max="12630" width="8.88671875" style="3"/>
    <col min="12631" max="12631" width="3.44140625" style="3" bestFit="1" customWidth="1"/>
    <col min="12632" max="12632" width="12.6640625" style="3" customWidth="1"/>
    <col min="12633" max="12633" width="40.44140625" style="3" customWidth="1"/>
    <col min="12634" max="12634" width="16" style="3" customWidth="1"/>
    <col min="12635" max="12635" width="17.88671875" style="3" customWidth="1"/>
    <col min="12636" max="12636" width="18.44140625" style="3" customWidth="1"/>
    <col min="12637" max="12637" width="17.109375" style="3" customWidth="1"/>
    <col min="12638" max="12638" width="15.5546875" style="3" customWidth="1"/>
    <col min="12639" max="12639" width="15.44140625" style="3" customWidth="1"/>
    <col min="12640" max="12640" width="17" style="3" customWidth="1"/>
    <col min="12641" max="12641" width="18.6640625" style="3" bestFit="1" customWidth="1"/>
    <col min="12642" max="12642" width="13.44140625" style="3" bestFit="1" customWidth="1"/>
    <col min="12643" max="12643" width="9.88671875" style="3" bestFit="1" customWidth="1"/>
    <col min="12644" max="12644" width="8.88671875" style="3"/>
    <col min="12645" max="12645" width="10.88671875" style="3" customWidth="1"/>
    <col min="12646" max="12646" width="8.88671875" style="3"/>
    <col min="12647" max="12647" width="9.33203125" style="3" bestFit="1" customWidth="1"/>
    <col min="12648" max="12648" width="24.109375" style="3" bestFit="1" customWidth="1"/>
    <col min="12649" max="12666" width="8.88671875" style="3"/>
    <col min="12667" max="12667" width="3.33203125" style="3" customWidth="1"/>
    <col min="12668" max="12668" width="12.6640625" style="3" customWidth="1"/>
    <col min="12669" max="12669" width="38.5546875" style="3" customWidth="1"/>
    <col min="12670" max="12670" width="15.109375" style="3" customWidth="1"/>
    <col min="12671" max="12671" width="15.6640625" style="3" customWidth="1"/>
    <col min="12672" max="12672" width="14.88671875" style="3" customWidth="1"/>
    <col min="12673" max="12673" width="9.109375" style="3" customWidth="1"/>
    <col min="12674" max="12674" width="8.88671875" style="3" customWidth="1"/>
    <col min="12675" max="12675" width="9.6640625" style="3" customWidth="1"/>
    <col min="12676" max="12676" width="9.33203125" style="3" customWidth="1"/>
    <col min="12677" max="12677" width="20.33203125" style="3" bestFit="1" customWidth="1"/>
    <col min="12678" max="12678" width="18.6640625" style="3" customWidth="1"/>
    <col min="12679" max="12679" width="17.33203125" style="3" customWidth="1"/>
    <col min="12680" max="12886" width="8.88671875" style="3"/>
    <col min="12887" max="12887" width="3.44140625" style="3" bestFit="1" customWidth="1"/>
    <col min="12888" max="12888" width="12.6640625" style="3" customWidth="1"/>
    <col min="12889" max="12889" width="40.44140625" style="3" customWidth="1"/>
    <col min="12890" max="12890" width="16" style="3" customWidth="1"/>
    <col min="12891" max="12891" width="17.88671875" style="3" customWidth="1"/>
    <col min="12892" max="12892" width="18.44140625" style="3" customWidth="1"/>
    <col min="12893" max="12893" width="17.109375" style="3" customWidth="1"/>
    <col min="12894" max="12894" width="15.5546875" style="3" customWidth="1"/>
    <col min="12895" max="12895" width="15.44140625" style="3" customWidth="1"/>
    <col min="12896" max="12896" width="17" style="3" customWidth="1"/>
    <col min="12897" max="12897" width="18.6640625" style="3" bestFit="1" customWidth="1"/>
    <col min="12898" max="12898" width="13.44140625" style="3" bestFit="1" customWidth="1"/>
    <col min="12899" max="12899" width="9.88671875" style="3" bestFit="1" customWidth="1"/>
    <col min="12900" max="12900" width="8.88671875" style="3"/>
    <col min="12901" max="12901" width="10.88671875" style="3" customWidth="1"/>
    <col min="12902" max="12902" width="8.88671875" style="3"/>
    <col min="12903" max="12903" width="9.33203125" style="3" bestFit="1" customWidth="1"/>
    <col min="12904" max="12904" width="24.109375" style="3" bestFit="1" customWidth="1"/>
    <col min="12905" max="12922" width="8.88671875" style="3"/>
    <col min="12923" max="12923" width="3.33203125" style="3" customWidth="1"/>
    <col min="12924" max="12924" width="12.6640625" style="3" customWidth="1"/>
    <col min="12925" max="12925" width="38.5546875" style="3" customWidth="1"/>
    <col min="12926" max="12926" width="15.109375" style="3" customWidth="1"/>
    <col min="12927" max="12927" width="15.6640625" style="3" customWidth="1"/>
    <col min="12928" max="12928" width="14.88671875" style="3" customWidth="1"/>
    <col min="12929" max="12929" width="9.109375" style="3" customWidth="1"/>
    <col min="12930" max="12930" width="8.88671875" style="3" customWidth="1"/>
    <col min="12931" max="12931" width="9.6640625" style="3" customWidth="1"/>
    <col min="12932" max="12932" width="9.33203125" style="3" customWidth="1"/>
    <col min="12933" max="12933" width="20.33203125" style="3" bestFit="1" customWidth="1"/>
    <col min="12934" max="12934" width="18.6640625" style="3" customWidth="1"/>
    <col min="12935" max="12935" width="17.33203125" style="3" customWidth="1"/>
    <col min="12936" max="13142" width="8.88671875" style="3"/>
    <col min="13143" max="13143" width="3.44140625" style="3" bestFit="1" customWidth="1"/>
    <col min="13144" max="13144" width="12.6640625" style="3" customWidth="1"/>
    <col min="13145" max="13145" width="40.44140625" style="3" customWidth="1"/>
    <col min="13146" max="13146" width="16" style="3" customWidth="1"/>
    <col min="13147" max="13147" width="17.88671875" style="3" customWidth="1"/>
    <col min="13148" max="13148" width="18.44140625" style="3" customWidth="1"/>
    <col min="13149" max="13149" width="17.109375" style="3" customWidth="1"/>
    <col min="13150" max="13150" width="15.5546875" style="3" customWidth="1"/>
    <col min="13151" max="13151" width="15.44140625" style="3" customWidth="1"/>
    <col min="13152" max="13152" width="17" style="3" customWidth="1"/>
    <col min="13153" max="13153" width="18.6640625" style="3" bestFit="1" customWidth="1"/>
    <col min="13154" max="13154" width="13.44140625" style="3" bestFit="1" customWidth="1"/>
    <col min="13155" max="13155" width="9.88671875" style="3" bestFit="1" customWidth="1"/>
    <col min="13156" max="13156" width="8.88671875" style="3"/>
    <col min="13157" max="13157" width="10.88671875" style="3" customWidth="1"/>
    <col min="13158" max="13158" width="8.88671875" style="3"/>
    <col min="13159" max="13159" width="9.33203125" style="3" bestFit="1" customWidth="1"/>
    <col min="13160" max="13160" width="24.109375" style="3" bestFit="1" customWidth="1"/>
    <col min="13161" max="13178" width="8.88671875" style="3"/>
    <col min="13179" max="13179" width="3.33203125" style="3" customWidth="1"/>
    <col min="13180" max="13180" width="12.6640625" style="3" customWidth="1"/>
    <col min="13181" max="13181" width="38.5546875" style="3" customWidth="1"/>
    <col min="13182" max="13182" width="15.109375" style="3" customWidth="1"/>
    <col min="13183" max="13183" width="15.6640625" style="3" customWidth="1"/>
    <col min="13184" max="13184" width="14.88671875" style="3" customWidth="1"/>
    <col min="13185" max="13185" width="9.109375" style="3" customWidth="1"/>
    <col min="13186" max="13186" width="8.88671875" style="3" customWidth="1"/>
    <col min="13187" max="13187" width="9.6640625" style="3" customWidth="1"/>
    <col min="13188" max="13188" width="9.33203125" style="3" customWidth="1"/>
    <col min="13189" max="13189" width="20.33203125" style="3" bestFit="1" customWidth="1"/>
    <col min="13190" max="13190" width="18.6640625" style="3" customWidth="1"/>
    <col min="13191" max="13191" width="17.33203125" style="3" customWidth="1"/>
    <col min="13192" max="13398" width="8.88671875" style="3"/>
    <col min="13399" max="13399" width="3.44140625" style="3" bestFit="1" customWidth="1"/>
    <col min="13400" max="13400" width="12.6640625" style="3" customWidth="1"/>
    <col min="13401" max="13401" width="40.44140625" style="3" customWidth="1"/>
    <col min="13402" max="13402" width="16" style="3" customWidth="1"/>
    <col min="13403" max="13403" width="17.88671875" style="3" customWidth="1"/>
    <col min="13404" max="13404" width="18.44140625" style="3" customWidth="1"/>
    <col min="13405" max="13405" width="17.109375" style="3" customWidth="1"/>
    <col min="13406" max="13406" width="15.5546875" style="3" customWidth="1"/>
    <col min="13407" max="13407" width="15.44140625" style="3" customWidth="1"/>
    <col min="13408" max="13408" width="17" style="3" customWidth="1"/>
    <col min="13409" max="13409" width="18.6640625" style="3" bestFit="1" customWidth="1"/>
    <col min="13410" max="13410" width="13.44140625" style="3" bestFit="1" customWidth="1"/>
    <col min="13411" max="13411" width="9.88671875" style="3" bestFit="1" customWidth="1"/>
    <col min="13412" max="13412" width="8.88671875" style="3"/>
    <col min="13413" max="13413" width="10.88671875" style="3" customWidth="1"/>
    <col min="13414" max="13414" width="8.88671875" style="3"/>
    <col min="13415" max="13415" width="9.33203125" style="3" bestFit="1" customWidth="1"/>
    <col min="13416" max="13416" width="24.109375" style="3" bestFit="1" customWidth="1"/>
    <col min="13417" max="13434" width="8.88671875" style="3"/>
    <col min="13435" max="13435" width="3.33203125" style="3" customWidth="1"/>
    <col min="13436" max="13436" width="12.6640625" style="3" customWidth="1"/>
    <col min="13437" max="13437" width="38.5546875" style="3" customWidth="1"/>
    <col min="13438" max="13438" width="15.109375" style="3" customWidth="1"/>
    <col min="13439" max="13439" width="15.6640625" style="3" customWidth="1"/>
    <col min="13440" max="13440" width="14.88671875" style="3" customWidth="1"/>
    <col min="13441" max="13441" width="9.109375" style="3" customWidth="1"/>
    <col min="13442" max="13442" width="8.88671875" style="3" customWidth="1"/>
    <col min="13443" max="13443" width="9.6640625" style="3" customWidth="1"/>
    <col min="13444" max="13444" width="9.33203125" style="3" customWidth="1"/>
    <col min="13445" max="13445" width="20.33203125" style="3" bestFit="1" customWidth="1"/>
    <col min="13446" max="13446" width="18.6640625" style="3" customWidth="1"/>
    <col min="13447" max="13447" width="17.33203125" style="3" customWidth="1"/>
    <col min="13448" max="13654" width="8.88671875" style="3"/>
    <col min="13655" max="13655" width="3.44140625" style="3" bestFit="1" customWidth="1"/>
    <col min="13656" max="13656" width="12.6640625" style="3" customWidth="1"/>
    <col min="13657" max="13657" width="40.44140625" style="3" customWidth="1"/>
    <col min="13658" max="13658" width="16" style="3" customWidth="1"/>
    <col min="13659" max="13659" width="17.88671875" style="3" customWidth="1"/>
    <col min="13660" max="13660" width="18.44140625" style="3" customWidth="1"/>
    <col min="13661" max="13661" width="17.109375" style="3" customWidth="1"/>
    <col min="13662" max="13662" width="15.5546875" style="3" customWidth="1"/>
    <col min="13663" max="13663" width="15.44140625" style="3" customWidth="1"/>
    <col min="13664" max="13664" width="17" style="3" customWidth="1"/>
    <col min="13665" max="13665" width="18.6640625" style="3" bestFit="1" customWidth="1"/>
    <col min="13666" max="13666" width="13.44140625" style="3" bestFit="1" customWidth="1"/>
    <col min="13667" max="13667" width="9.88671875" style="3" bestFit="1" customWidth="1"/>
    <col min="13668" max="13668" width="8.88671875" style="3"/>
    <col min="13669" max="13669" width="10.88671875" style="3" customWidth="1"/>
    <col min="13670" max="13670" width="8.88671875" style="3"/>
    <col min="13671" max="13671" width="9.33203125" style="3" bestFit="1" customWidth="1"/>
    <col min="13672" max="13672" width="24.109375" style="3" bestFit="1" customWidth="1"/>
    <col min="13673" max="13690" width="8.88671875" style="3"/>
    <col min="13691" max="13691" width="3.33203125" style="3" customWidth="1"/>
    <col min="13692" max="13692" width="12.6640625" style="3" customWidth="1"/>
    <col min="13693" max="13693" width="38.5546875" style="3" customWidth="1"/>
    <col min="13694" max="13694" width="15.109375" style="3" customWidth="1"/>
    <col min="13695" max="13695" width="15.6640625" style="3" customWidth="1"/>
    <col min="13696" max="13696" width="14.88671875" style="3" customWidth="1"/>
    <col min="13697" max="13697" width="9.109375" style="3" customWidth="1"/>
    <col min="13698" max="13698" width="8.88671875" style="3" customWidth="1"/>
    <col min="13699" max="13699" width="9.6640625" style="3" customWidth="1"/>
    <col min="13700" max="13700" width="9.33203125" style="3" customWidth="1"/>
    <col min="13701" max="13701" width="20.33203125" style="3" bestFit="1" customWidth="1"/>
    <col min="13702" max="13702" width="18.6640625" style="3" customWidth="1"/>
    <col min="13703" max="13703" width="17.33203125" style="3" customWidth="1"/>
    <col min="13704" max="13910" width="8.88671875" style="3"/>
    <col min="13911" max="13911" width="3.44140625" style="3" bestFit="1" customWidth="1"/>
    <col min="13912" max="13912" width="12.6640625" style="3" customWidth="1"/>
    <col min="13913" max="13913" width="40.44140625" style="3" customWidth="1"/>
    <col min="13914" max="13914" width="16" style="3" customWidth="1"/>
    <col min="13915" max="13915" width="17.88671875" style="3" customWidth="1"/>
    <col min="13916" max="13916" width="18.44140625" style="3" customWidth="1"/>
    <col min="13917" max="13917" width="17.109375" style="3" customWidth="1"/>
    <col min="13918" max="13918" width="15.5546875" style="3" customWidth="1"/>
    <col min="13919" max="13919" width="15.44140625" style="3" customWidth="1"/>
    <col min="13920" max="13920" width="17" style="3" customWidth="1"/>
    <col min="13921" max="13921" width="18.6640625" style="3" bestFit="1" customWidth="1"/>
    <col min="13922" max="13922" width="13.44140625" style="3" bestFit="1" customWidth="1"/>
    <col min="13923" max="13923" width="9.88671875" style="3" bestFit="1" customWidth="1"/>
    <col min="13924" max="13924" width="8.88671875" style="3"/>
    <col min="13925" max="13925" width="10.88671875" style="3" customWidth="1"/>
    <col min="13926" max="13926" width="8.88671875" style="3"/>
    <col min="13927" max="13927" width="9.33203125" style="3" bestFit="1" customWidth="1"/>
    <col min="13928" max="13928" width="24.109375" style="3" bestFit="1" customWidth="1"/>
    <col min="13929" max="13946" width="8.88671875" style="3"/>
    <col min="13947" max="13947" width="3.33203125" style="3" customWidth="1"/>
    <col min="13948" max="13948" width="12.6640625" style="3" customWidth="1"/>
    <col min="13949" max="13949" width="38.5546875" style="3" customWidth="1"/>
    <col min="13950" max="13950" width="15.109375" style="3" customWidth="1"/>
    <col min="13951" max="13951" width="15.6640625" style="3" customWidth="1"/>
    <col min="13952" max="13952" width="14.88671875" style="3" customWidth="1"/>
    <col min="13953" max="13953" width="9.109375" style="3" customWidth="1"/>
    <col min="13954" max="13954" width="8.88671875" style="3" customWidth="1"/>
    <col min="13955" max="13955" width="9.6640625" style="3" customWidth="1"/>
    <col min="13956" max="13956" width="9.33203125" style="3" customWidth="1"/>
    <col min="13957" max="13957" width="20.33203125" style="3" bestFit="1" customWidth="1"/>
    <col min="13958" max="13958" width="18.6640625" style="3" customWidth="1"/>
    <col min="13959" max="13959" width="17.33203125" style="3" customWidth="1"/>
    <col min="13960" max="14166" width="8.88671875" style="3"/>
    <col min="14167" max="14167" width="3.44140625" style="3" bestFit="1" customWidth="1"/>
    <col min="14168" max="14168" width="12.6640625" style="3" customWidth="1"/>
    <col min="14169" max="14169" width="40.44140625" style="3" customWidth="1"/>
    <col min="14170" max="14170" width="16" style="3" customWidth="1"/>
    <col min="14171" max="14171" width="17.88671875" style="3" customWidth="1"/>
    <col min="14172" max="14172" width="18.44140625" style="3" customWidth="1"/>
    <col min="14173" max="14173" width="17.109375" style="3" customWidth="1"/>
    <col min="14174" max="14174" width="15.5546875" style="3" customWidth="1"/>
    <col min="14175" max="14175" width="15.44140625" style="3" customWidth="1"/>
    <col min="14176" max="14176" width="17" style="3" customWidth="1"/>
    <col min="14177" max="14177" width="18.6640625" style="3" bestFit="1" customWidth="1"/>
    <col min="14178" max="14178" width="13.44140625" style="3" bestFit="1" customWidth="1"/>
    <col min="14179" max="14179" width="9.88671875" style="3" bestFit="1" customWidth="1"/>
    <col min="14180" max="14180" width="8.88671875" style="3"/>
    <col min="14181" max="14181" width="10.88671875" style="3" customWidth="1"/>
    <col min="14182" max="14182" width="8.88671875" style="3"/>
    <col min="14183" max="14183" width="9.33203125" style="3" bestFit="1" customWidth="1"/>
    <col min="14184" max="14184" width="24.109375" style="3" bestFit="1" customWidth="1"/>
    <col min="14185" max="14202" width="8.88671875" style="3"/>
    <col min="14203" max="14203" width="3.33203125" style="3" customWidth="1"/>
    <col min="14204" max="14204" width="12.6640625" style="3" customWidth="1"/>
    <col min="14205" max="14205" width="38.5546875" style="3" customWidth="1"/>
    <col min="14206" max="14206" width="15.109375" style="3" customWidth="1"/>
    <col min="14207" max="14207" width="15.6640625" style="3" customWidth="1"/>
    <col min="14208" max="14208" width="14.88671875" style="3" customWidth="1"/>
    <col min="14209" max="14209" width="9.109375" style="3" customWidth="1"/>
    <col min="14210" max="14210" width="8.88671875" style="3" customWidth="1"/>
    <col min="14211" max="14211" width="9.6640625" style="3" customWidth="1"/>
    <col min="14212" max="14212" width="9.33203125" style="3" customWidth="1"/>
    <col min="14213" max="14213" width="20.33203125" style="3" bestFit="1" customWidth="1"/>
    <col min="14214" max="14214" width="18.6640625" style="3" customWidth="1"/>
    <col min="14215" max="14215" width="17.33203125" style="3" customWidth="1"/>
    <col min="14216" max="14422" width="8.88671875" style="3"/>
    <col min="14423" max="14423" width="3.44140625" style="3" bestFit="1" customWidth="1"/>
    <col min="14424" max="14424" width="12.6640625" style="3" customWidth="1"/>
    <col min="14425" max="14425" width="40.44140625" style="3" customWidth="1"/>
    <col min="14426" max="14426" width="16" style="3" customWidth="1"/>
    <col min="14427" max="14427" width="17.88671875" style="3" customWidth="1"/>
    <col min="14428" max="14428" width="18.44140625" style="3" customWidth="1"/>
    <col min="14429" max="14429" width="17.109375" style="3" customWidth="1"/>
    <col min="14430" max="14430" width="15.5546875" style="3" customWidth="1"/>
    <col min="14431" max="14431" width="15.44140625" style="3" customWidth="1"/>
    <col min="14432" max="14432" width="17" style="3" customWidth="1"/>
    <col min="14433" max="14433" width="18.6640625" style="3" bestFit="1" customWidth="1"/>
    <col min="14434" max="14434" width="13.44140625" style="3" bestFit="1" customWidth="1"/>
    <col min="14435" max="14435" width="9.88671875" style="3" bestFit="1" customWidth="1"/>
    <col min="14436" max="14436" width="8.88671875" style="3"/>
    <col min="14437" max="14437" width="10.88671875" style="3" customWidth="1"/>
    <col min="14438" max="14438" width="8.88671875" style="3"/>
    <col min="14439" max="14439" width="9.33203125" style="3" bestFit="1" customWidth="1"/>
    <col min="14440" max="14440" width="24.109375" style="3" bestFit="1" customWidth="1"/>
    <col min="14441" max="14458" width="8.88671875" style="3"/>
    <col min="14459" max="14459" width="3.33203125" style="3" customWidth="1"/>
    <col min="14460" max="14460" width="12.6640625" style="3" customWidth="1"/>
    <col min="14461" max="14461" width="38.5546875" style="3" customWidth="1"/>
    <col min="14462" max="14462" width="15.109375" style="3" customWidth="1"/>
    <col min="14463" max="14463" width="15.6640625" style="3" customWidth="1"/>
    <col min="14464" max="14464" width="14.88671875" style="3" customWidth="1"/>
    <col min="14465" max="14465" width="9.109375" style="3" customWidth="1"/>
    <col min="14466" max="14466" width="8.88671875" style="3" customWidth="1"/>
    <col min="14467" max="14467" width="9.6640625" style="3" customWidth="1"/>
    <col min="14468" max="14468" width="9.33203125" style="3" customWidth="1"/>
    <col min="14469" max="14469" width="20.33203125" style="3" bestFit="1" customWidth="1"/>
    <col min="14470" max="14470" width="18.6640625" style="3" customWidth="1"/>
    <col min="14471" max="14471" width="17.33203125" style="3" customWidth="1"/>
    <col min="14472" max="14678" width="8.88671875" style="3"/>
    <col min="14679" max="14679" width="3.44140625" style="3" bestFit="1" customWidth="1"/>
    <col min="14680" max="14680" width="12.6640625" style="3" customWidth="1"/>
    <col min="14681" max="14681" width="40.44140625" style="3" customWidth="1"/>
    <col min="14682" max="14682" width="16" style="3" customWidth="1"/>
    <col min="14683" max="14683" width="17.88671875" style="3" customWidth="1"/>
    <col min="14684" max="14684" width="18.44140625" style="3" customWidth="1"/>
    <col min="14685" max="14685" width="17.109375" style="3" customWidth="1"/>
    <col min="14686" max="14686" width="15.5546875" style="3" customWidth="1"/>
    <col min="14687" max="14687" width="15.44140625" style="3" customWidth="1"/>
    <col min="14688" max="14688" width="17" style="3" customWidth="1"/>
    <col min="14689" max="14689" width="18.6640625" style="3" bestFit="1" customWidth="1"/>
    <col min="14690" max="14690" width="13.44140625" style="3" bestFit="1" customWidth="1"/>
    <col min="14691" max="14691" width="9.88671875" style="3" bestFit="1" customWidth="1"/>
    <col min="14692" max="14692" width="8.88671875" style="3"/>
    <col min="14693" max="14693" width="10.88671875" style="3" customWidth="1"/>
    <col min="14694" max="14694" width="8.88671875" style="3"/>
    <col min="14695" max="14695" width="9.33203125" style="3" bestFit="1" customWidth="1"/>
    <col min="14696" max="14696" width="24.109375" style="3" bestFit="1" customWidth="1"/>
    <col min="14697" max="14714" width="8.88671875" style="3"/>
    <col min="14715" max="14715" width="3.33203125" style="3" customWidth="1"/>
    <col min="14716" max="14716" width="12.6640625" style="3" customWidth="1"/>
    <col min="14717" max="14717" width="38.5546875" style="3" customWidth="1"/>
    <col min="14718" max="14718" width="15.109375" style="3" customWidth="1"/>
    <col min="14719" max="14719" width="15.6640625" style="3" customWidth="1"/>
    <col min="14720" max="14720" width="14.88671875" style="3" customWidth="1"/>
    <col min="14721" max="14721" width="9.109375" style="3" customWidth="1"/>
    <col min="14722" max="14722" width="8.88671875" style="3" customWidth="1"/>
    <col min="14723" max="14723" width="9.6640625" style="3" customWidth="1"/>
    <col min="14724" max="14724" width="9.33203125" style="3" customWidth="1"/>
    <col min="14725" max="14725" width="20.33203125" style="3" bestFit="1" customWidth="1"/>
    <col min="14726" max="14726" width="18.6640625" style="3" customWidth="1"/>
    <col min="14727" max="14727" width="17.33203125" style="3" customWidth="1"/>
    <col min="14728" max="14934" width="8.88671875" style="3"/>
    <col min="14935" max="14935" width="3.44140625" style="3" bestFit="1" customWidth="1"/>
    <col min="14936" max="14936" width="12.6640625" style="3" customWidth="1"/>
    <col min="14937" max="14937" width="40.44140625" style="3" customWidth="1"/>
    <col min="14938" max="14938" width="16" style="3" customWidth="1"/>
    <col min="14939" max="14939" width="17.88671875" style="3" customWidth="1"/>
    <col min="14940" max="14940" width="18.44140625" style="3" customWidth="1"/>
    <col min="14941" max="14941" width="17.109375" style="3" customWidth="1"/>
    <col min="14942" max="14942" width="15.5546875" style="3" customWidth="1"/>
    <col min="14943" max="14943" width="15.44140625" style="3" customWidth="1"/>
    <col min="14944" max="14944" width="17" style="3" customWidth="1"/>
    <col min="14945" max="14945" width="18.6640625" style="3" bestFit="1" customWidth="1"/>
    <col min="14946" max="14946" width="13.44140625" style="3" bestFit="1" customWidth="1"/>
    <col min="14947" max="14947" width="9.88671875" style="3" bestFit="1" customWidth="1"/>
    <col min="14948" max="14948" width="8.88671875" style="3"/>
    <col min="14949" max="14949" width="10.88671875" style="3" customWidth="1"/>
    <col min="14950" max="14950" width="8.88671875" style="3"/>
    <col min="14951" max="14951" width="9.33203125" style="3" bestFit="1" customWidth="1"/>
    <col min="14952" max="14952" width="24.109375" style="3" bestFit="1" customWidth="1"/>
    <col min="14953" max="14970" width="8.88671875" style="3"/>
    <col min="14971" max="14971" width="3.33203125" style="3" customWidth="1"/>
    <col min="14972" max="14972" width="12.6640625" style="3" customWidth="1"/>
    <col min="14973" max="14973" width="38.5546875" style="3" customWidth="1"/>
    <col min="14974" max="14974" width="15.109375" style="3" customWidth="1"/>
    <col min="14975" max="14975" width="15.6640625" style="3" customWidth="1"/>
    <col min="14976" max="14976" width="14.88671875" style="3" customWidth="1"/>
    <col min="14977" max="14977" width="9.109375" style="3" customWidth="1"/>
    <col min="14978" max="14978" width="8.88671875" style="3" customWidth="1"/>
    <col min="14979" max="14979" width="9.6640625" style="3" customWidth="1"/>
    <col min="14980" max="14980" width="9.33203125" style="3" customWidth="1"/>
    <col min="14981" max="14981" width="20.33203125" style="3" bestFit="1" customWidth="1"/>
    <col min="14982" max="14982" width="18.6640625" style="3" customWidth="1"/>
    <col min="14983" max="14983" width="17.33203125" style="3" customWidth="1"/>
    <col min="14984" max="15190" width="8.88671875" style="3"/>
    <col min="15191" max="15191" width="3.44140625" style="3" bestFit="1" customWidth="1"/>
    <col min="15192" max="15192" width="12.6640625" style="3" customWidth="1"/>
    <col min="15193" max="15193" width="40.44140625" style="3" customWidth="1"/>
    <col min="15194" max="15194" width="16" style="3" customWidth="1"/>
    <col min="15195" max="15195" width="17.88671875" style="3" customWidth="1"/>
    <col min="15196" max="15196" width="18.44140625" style="3" customWidth="1"/>
    <col min="15197" max="15197" width="17.109375" style="3" customWidth="1"/>
    <col min="15198" max="15198" width="15.5546875" style="3" customWidth="1"/>
    <col min="15199" max="15199" width="15.44140625" style="3" customWidth="1"/>
    <col min="15200" max="15200" width="17" style="3" customWidth="1"/>
    <col min="15201" max="15201" width="18.6640625" style="3" bestFit="1" customWidth="1"/>
    <col min="15202" max="15202" width="13.44140625" style="3" bestFit="1" customWidth="1"/>
    <col min="15203" max="15203" width="9.88671875" style="3" bestFit="1" customWidth="1"/>
    <col min="15204" max="15204" width="8.88671875" style="3"/>
    <col min="15205" max="15205" width="10.88671875" style="3" customWidth="1"/>
    <col min="15206" max="15206" width="8.88671875" style="3"/>
    <col min="15207" max="15207" width="9.33203125" style="3" bestFit="1" customWidth="1"/>
    <col min="15208" max="15208" width="24.109375" style="3" bestFit="1" customWidth="1"/>
    <col min="15209" max="15226" width="8.88671875" style="3"/>
    <col min="15227" max="15227" width="3.33203125" style="3" customWidth="1"/>
    <col min="15228" max="15228" width="12.6640625" style="3" customWidth="1"/>
    <col min="15229" max="15229" width="38.5546875" style="3" customWidth="1"/>
    <col min="15230" max="15230" width="15.109375" style="3" customWidth="1"/>
    <col min="15231" max="15231" width="15.6640625" style="3" customWidth="1"/>
    <col min="15232" max="15232" width="14.88671875" style="3" customWidth="1"/>
    <col min="15233" max="15233" width="9.109375" style="3" customWidth="1"/>
    <col min="15234" max="15234" width="8.88671875" style="3" customWidth="1"/>
    <col min="15235" max="15235" width="9.6640625" style="3" customWidth="1"/>
    <col min="15236" max="15236" width="9.33203125" style="3" customWidth="1"/>
    <col min="15237" max="15237" width="20.33203125" style="3" bestFit="1" customWidth="1"/>
    <col min="15238" max="15238" width="18.6640625" style="3" customWidth="1"/>
    <col min="15239" max="15239" width="17.33203125" style="3" customWidth="1"/>
    <col min="15240" max="15446" width="8.88671875" style="3"/>
    <col min="15447" max="15447" width="3.44140625" style="3" bestFit="1" customWidth="1"/>
    <col min="15448" max="15448" width="12.6640625" style="3" customWidth="1"/>
    <col min="15449" max="15449" width="40.44140625" style="3" customWidth="1"/>
    <col min="15450" max="15450" width="16" style="3" customWidth="1"/>
    <col min="15451" max="15451" width="17.88671875" style="3" customWidth="1"/>
    <col min="15452" max="15452" width="18.44140625" style="3" customWidth="1"/>
    <col min="15453" max="15453" width="17.109375" style="3" customWidth="1"/>
    <col min="15454" max="15454" width="15.5546875" style="3" customWidth="1"/>
    <col min="15455" max="15455" width="15.44140625" style="3" customWidth="1"/>
    <col min="15456" max="15456" width="17" style="3" customWidth="1"/>
    <col min="15457" max="15457" width="18.6640625" style="3" bestFit="1" customWidth="1"/>
    <col min="15458" max="15458" width="13.44140625" style="3" bestFit="1" customWidth="1"/>
    <col min="15459" max="15459" width="9.88671875" style="3" bestFit="1" customWidth="1"/>
    <col min="15460" max="15460" width="8.88671875" style="3"/>
    <col min="15461" max="15461" width="10.88671875" style="3" customWidth="1"/>
    <col min="15462" max="15462" width="8.88671875" style="3"/>
    <col min="15463" max="15463" width="9.33203125" style="3" bestFit="1" customWidth="1"/>
    <col min="15464" max="15464" width="24.109375" style="3" bestFit="1" customWidth="1"/>
    <col min="15465" max="15482" width="8.88671875" style="3"/>
    <col min="15483" max="15483" width="3.33203125" style="3" customWidth="1"/>
    <col min="15484" max="15484" width="12.6640625" style="3" customWidth="1"/>
    <col min="15485" max="15485" width="38.5546875" style="3" customWidth="1"/>
    <col min="15486" max="15486" width="15.109375" style="3" customWidth="1"/>
    <col min="15487" max="15487" width="15.6640625" style="3" customWidth="1"/>
    <col min="15488" max="15488" width="14.88671875" style="3" customWidth="1"/>
    <col min="15489" max="15489" width="9.109375" style="3" customWidth="1"/>
    <col min="15490" max="15490" width="8.88671875" style="3" customWidth="1"/>
    <col min="15491" max="15491" width="9.6640625" style="3" customWidth="1"/>
    <col min="15492" max="15492" width="9.33203125" style="3" customWidth="1"/>
    <col min="15493" max="15493" width="20.33203125" style="3" bestFit="1" customWidth="1"/>
    <col min="15494" max="15494" width="18.6640625" style="3" customWidth="1"/>
    <col min="15495" max="15495" width="17.33203125" style="3" customWidth="1"/>
    <col min="15496" max="15702" width="8.88671875" style="3"/>
    <col min="15703" max="15703" width="3.44140625" style="3" bestFit="1" customWidth="1"/>
    <col min="15704" max="15704" width="12.6640625" style="3" customWidth="1"/>
    <col min="15705" max="15705" width="40.44140625" style="3" customWidth="1"/>
    <col min="15706" max="15706" width="16" style="3" customWidth="1"/>
    <col min="15707" max="15707" width="17.88671875" style="3" customWidth="1"/>
    <col min="15708" max="15708" width="18.44140625" style="3" customWidth="1"/>
    <col min="15709" max="15709" width="17.109375" style="3" customWidth="1"/>
    <col min="15710" max="15710" width="15.5546875" style="3" customWidth="1"/>
    <col min="15711" max="15711" width="15.44140625" style="3" customWidth="1"/>
    <col min="15712" max="15712" width="17" style="3" customWidth="1"/>
    <col min="15713" max="15713" width="18.6640625" style="3" bestFit="1" customWidth="1"/>
    <col min="15714" max="15714" width="13.44140625" style="3" bestFit="1" customWidth="1"/>
    <col min="15715" max="15715" width="9.88671875" style="3" bestFit="1" customWidth="1"/>
    <col min="15716" max="15716" width="8.88671875" style="3"/>
    <col min="15717" max="15717" width="10.88671875" style="3" customWidth="1"/>
    <col min="15718" max="15718" width="8.88671875" style="3"/>
    <col min="15719" max="15719" width="9.33203125" style="3" bestFit="1" customWidth="1"/>
    <col min="15720" max="15720" width="24.109375" style="3" bestFit="1" customWidth="1"/>
    <col min="15721" max="15738" width="8.88671875" style="3"/>
    <col min="15739" max="15739" width="3.33203125" style="3" customWidth="1"/>
    <col min="15740" max="15740" width="12.6640625" style="3" customWidth="1"/>
    <col min="15741" max="15741" width="38.5546875" style="3" customWidth="1"/>
    <col min="15742" max="15742" width="15.109375" style="3" customWidth="1"/>
    <col min="15743" max="15743" width="15.6640625" style="3" customWidth="1"/>
    <col min="15744" max="15744" width="14.88671875" style="3" customWidth="1"/>
    <col min="15745" max="15745" width="9.109375" style="3" customWidth="1"/>
    <col min="15746" max="15746" width="8.88671875" style="3" customWidth="1"/>
    <col min="15747" max="15747" width="9.6640625" style="3" customWidth="1"/>
    <col min="15748" max="15748" width="9.33203125" style="3" customWidth="1"/>
    <col min="15749" max="15749" width="20.33203125" style="3" bestFit="1" customWidth="1"/>
    <col min="15750" max="15750" width="18.6640625" style="3" customWidth="1"/>
    <col min="15751" max="15751" width="17.33203125" style="3" customWidth="1"/>
    <col min="15752" max="15958" width="8.88671875" style="3"/>
    <col min="15959" max="15959" width="3.44140625" style="3" bestFit="1" customWidth="1"/>
    <col min="15960" max="15960" width="12.6640625" style="3" customWidth="1"/>
    <col min="15961" max="15961" width="40.44140625" style="3" customWidth="1"/>
    <col min="15962" max="15962" width="16" style="3" customWidth="1"/>
    <col min="15963" max="15963" width="17.88671875" style="3" customWidth="1"/>
    <col min="15964" max="15964" width="18.44140625" style="3" customWidth="1"/>
    <col min="15965" max="15965" width="17.109375" style="3" customWidth="1"/>
    <col min="15966" max="15966" width="15.5546875" style="3" customWidth="1"/>
    <col min="15967" max="15967" width="15.44140625" style="3" customWidth="1"/>
    <col min="15968" max="15968" width="17" style="3" customWidth="1"/>
    <col min="15969" max="15969" width="18.6640625" style="3" bestFit="1" customWidth="1"/>
    <col min="15970" max="15970" width="13.44140625" style="3" bestFit="1" customWidth="1"/>
    <col min="15971" max="15971" width="9.88671875" style="3" bestFit="1" customWidth="1"/>
    <col min="15972" max="15972" width="8.88671875" style="3"/>
    <col min="15973" max="15973" width="10.88671875" style="3" customWidth="1"/>
    <col min="15974" max="15974" width="8.88671875" style="3"/>
    <col min="15975" max="15975" width="9.33203125" style="3" bestFit="1" customWidth="1"/>
    <col min="15976" max="15976" width="24.109375" style="3" bestFit="1" customWidth="1"/>
    <col min="15977" max="15994" width="8.88671875" style="3"/>
    <col min="15995" max="15995" width="3.33203125" style="3" customWidth="1"/>
    <col min="15996" max="15996" width="12.6640625" style="3" customWidth="1"/>
    <col min="15997" max="15997" width="38.5546875" style="3" customWidth="1"/>
    <col min="15998" max="15998" width="15.109375" style="3" customWidth="1"/>
    <col min="15999" max="15999" width="15.6640625" style="3" customWidth="1"/>
    <col min="16000" max="16000" width="14.88671875" style="3" customWidth="1"/>
    <col min="16001" max="16001" width="9.109375" style="3" customWidth="1"/>
    <col min="16002" max="16002" width="8.88671875" style="3" customWidth="1"/>
    <col min="16003" max="16003" width="9.6640625" style="3" customWidth="1"/>
    <col min="16004" max="16004" width="9.33203125" style="3" customWidth="1"/>
    <col min="16005" max="16005" width="20.33203125" style="3" bestFit="1" customWidth="1"/>
    <col min="16006" max="16006" width="18.6640625" style="3" customWidth="1"/>
    <col min="16007" max="16007" width="17.33203125" style="3" customWidth="1"/>
    <col min="16008" max="16214" width="8.88671875" style="3"/>
    <col min="16215" max="16215" width="3.44140625" style="3" bestFit="1" customWidth="1"/>
    <col min="16216" max="16216" width="12.6640625" style="3" customWidth="1"/>
    <col min="16217" max="16217" width="40.44140625" style="3" customWidth="1"/>
    <col min="16218" max="16218" width="16" style="3" customWidth="1"/>
    <col min="16219" max="16219" width="17.88671875" style="3" customWidth="1"/>
    <col min="16220" max="16220" width="18.44140625" style="3" customWidth="1"/>
    <col min="16221" max="16221" width="17.109375" style="3" customWidth="1"/>
    <col min="16222" max="16222" width="15.5546875" style="3" customWidth="1"/>
    <col min="16223" max="16223" width="15.44140625" style="3" customWidth="1"/>
    <col min="16224" max="16224" width="17" style="3" customWidth="1"/>
    <col min="16225" max="16225" width="18.6640625" style="3" bestFit="1" customWidth="1"/>
    <col min="16226" max="16226" width="13.44140625" style="3" bestFit="1" customWidth="1"/>
    <col min="16227" max="16227" width="9.88671875" style="3" bestFit="1" customWidth="1"/>
    <col min="16228" max="16228" width="8.88671875" style="3"/>
    <col min="16229" max="16229" width="10.88671875" style="3" customWidth="1"/>
    <col min="16230" max="16230" width="8.88671875" style="3"/>
    <col min="16231" max="16231" width="9.33203125" style="3" bestFit="1" customWidth="1"/>
    <col min="16232" max="16232" width="24.109375" style="3" bestFit="1" customWidth="1"/>
    <col min="16233" max="16363" width="8.88671875" style="3"/>
    <col min="16364" max="16384" width="8.88671875" style="3" customWidth="1"/>
  </cols>
  <sheetData>
    <row r="1" spans="2:8" ht="48.6" customHeight="1">
      <c r="B1" s="1"/>
      <c r="C1" s="1"/>
      <c r="D1" s="2"/>
      <c r="E1" s="2"/>
      <c r="F1" s="58" t="s">
        <v>88</v>
      </c>
      <c r="G1" s="58"/>
      <c r="H1" s="58"/>
    </row>
    <row r="2" spans="2:8" ht="15.6">
      <c r="B2" s="1"/>
      <c r="C2" s="1"/>
      <c r="D2" s="4"/>
      <c r="E2" s="4"/>
      <c r="F2" s="4"/>
      <c r="G2" s="4"/>
      <c r="H2" s="5"/>
    </row>
    <row r="3" spans="2:8" ht="59.4" customHeight="1">
      <c r="B3" s="57" t="s">
        <v>87</v>
      </c>
      <c r="C3" s="57"/>
      <c r="D3" s="57"/>
      <c r="E3" s="57"/>
      <c r="F3" s="57"/>
      <c r="G3" s="57"/>
      <c r="H3" s="57"/>
    </row>
    <row r="4" spans="2:8" ht="15.6">
      <c r="B4" s="6"/>
      <c r="C4" s="6"/>
      <c r="D4" s="6"/>
      <c r="E4" s="6"/>
      <c r="F4" s="6"/>
      <c r="G4" s="6"/>
      <c r="H4" s="6"/>
    </row>
    <row r="5" spans="2:8" ht="40.5" customHeight="1">
      <c r="B5" s="57" t="s">
        <v>7</v>
      </c>
      <c r="C5" s="57"/>
      <c r="D5" s="57"/>
      <c r="E5" s="57"/>
      <c r="F5" s="57"/>
      <c r="G5" s="57"/>
      <c r="H5" s="7">
        <v>1397.11</v>
      </c>
    </row>
    <row r="6" spans="2:8" ht="15.6">
      <c r="B6" s="8"/>
      <c r="C6" s="8"/>
      <c r="D6" s="8"/>
      <c r="E6" s="8"/>
      <c r="F6" s="8"/>
      <c r="G6" s="8"/>
      <c r="H6" s="7"/>
    </row>
    <row r="7" spans="2:8" ht="60" customHeight="1">
      <c r="B7" s="57" t="s">
        <v>8</v>
      </c>
      <c r="C7" s="57"/>
      <c r="D7" s="57"/>
      <c r="E7" s="57"/>
      <c r="F7" s="57"/>
      <c r="G7" s="57"/>
      <c r="H7" s="7">
        <v>1686.43</v>
      </c>
    </row>
    <row r="8" spans="2:8" ht="15.6">
      <c r="B8" s="9"/>
      <c r="C8" s="9"/>
      <c r="D8" s="9"/>
      <c r="E8" s="9"/>
      <c r="F8" s="9"/>
      <c r="G8" s="9"/>
      <c r="H8" s="9"/>
    </row>
    <row r="9" spans="2:8" ht="20.25" customHeight="1">
      <c r="B9" s="57" t="s">
        <v>9</v>
      </c>
      <c r="C9" s="57"/>
      <c r="D9" s="57"/>
      <c r="E9" s="57"/>
      <c r="F9" s="57"/>
      <c r="G9" s="57"/>
      <c r="H9" s="10">
        <v>1</v>
      </c>
    </row>
    <row r="10" spans="2:8" ht="15.6" customHeight="1">
      <c r="B10" s="57" t="s">
        <v>10</v>
      </c>
      <c r="C10" s="57"/>
      <c r="D10" s="57"/>
      <c r="E10" s="57"/>
      <c r="F10" s="57"/>
      <c r="G10" s="57"/>
      <c r="H10" s="10">
        <v>1</v>
      </c>
    </row>
    <row r="11" spans="2:8" ht="31.5" customHeight="1">
      <c r="B11" s="9"/>
      <c r="C11" s="9"/>
      <c r="D11" s="9"/>
      <c r="E11" s="9"/>
      <c r="F11" s="9"/>
      <c r="G11" s="9"/>
      <c r="H11" s="9"/>
    </row>
    <row r="12" spans="2:8" ht="15.6">
      <c r="B12" s="1" t="s">
        <v>11</v>
      </c>
      <c r="C12" s="1"/>
      <c r="D12" s="1"/>
      <c r="E12" s="1"/>
      <c r="F12" s="1"/>
      <c r="G12" s="1"/>
      <c r="H12" s="5"/>
    </row>
    <row r="13" spans="2:8" ht="15" customHeight="1">
      <c r="B13" s="11"/>
      <c r="C13" s="11"/>
      <c r="D13" s="11"/>
      <c r="E13" s="12" t="s">
        <v>12</v>
      </c>
      <c r="F13" s="12"/>
      <c r="G13" s="11"/>
      <c r="H13" s="11"/>
    </row>
    <row r="14" spans="2:8" ht="31.2">
      <c r="B14" s="13" t="s">
        <v>13</v>
      </c>
      <c r="C14" s="14" t="s">
        <v>14</v>
      </c>
      <c r="D14" s="15" t="s">
        <v>15</v>
      </c>
      <c r="E14" s="16" t="s">
        <v>16</v>
      </c>
      <c r="F14" s="6"/>
      <c r="G14" s="17"/>
      <c r="H14" s="18"/>
    </row>
    <row r="15" spans="2:8" ht="18">
      <c r="B15" s="19" t="s">
        <v>17</v>
      </c>
      <c r="C15" s="20" t="s">
        <v>18</v>
      </c>
      <c r="D15" s="21" t="s">
        <v>19</v>
      </c>
      <c r="E15" s="22">
        <v>3.7936526028786681</v>
      </c>
      <c r="F15" s="23"/>
      <c r="G15" s="24"/>
      <c r="H15" s="18"/>
    </row>
    <row r="16" spans="2:8" ht="18">
      <c r="B16" s="19" t="s">
        <v>20</v>
      </c>
      <c r="C16" s="20" t="s">
        <v>18</v>
      </c>
      <c r="D16" s="21" t="s">
        <v>21</v>
      </c>
      <c r="E16" s="22">
        <v>1.9375129549418346</v>
      </c>
      <c r="F16" s="23"/>
      <c r="G16" s="24"/>
      <c r="H16" s="18"/>
    </row>
    <row r="17" spans="1:8" ht="18">
      <c r="B17" s="19" t="s">
        <v>22</v>
      </c>
      <c r="C17" s="20" t="s">
        <v>18</v>
      </c>
      <c r="D17" s="21" t="s">
        <v>23</v>
      </c>
      <c r="E17" s="22">
        <v>0.7158030185875881</v>
      </c>
      <c r="F17" s="23"/>
      <c r="G17" s="24"/>
      <c r="H17" s="18"/>
    </row>
    <row r="18" spans="1:8" ht="18">
      <c r="B18" s="19" t="s">
        <v>24</v>
      </c>
      <c r="C18" s="20" t="s">
        <v>18</v>
      </c>
      <c r="D18" s="21" t="s">
        <v>25</v>
      </c>
      <c r="E18" s="22">
        <v>0.73350963179976481</v>
      </c>
      <c r="F18" s="23"/>
      <c r="G18" s="24"/>
      <c r="H18" s="18"/>
    </row>
    <row r="19" spans="1:8" ht="18">
      <c r="B19" s="19" t="s">
        <v>26</v>
      </c>
      <c r="C19" s="20" t="s">
        <v>18</v>
      </c>
      <c r="D19" s="21" t="s">
        <v>27</v>
      </c>
      <c r="E19" s="22">
        <v>2.2087234856687221</v>
      </c>
      <c r="F19" s="23"/>
      <c r="G19" s="24"/>
      <c r="H19" s="18"/>
    </row>
    <row r="20" spans="1:8" ht="18">
      <c r="B20" s="19" t="s">
        <v>28</v>
      </c>
      <c r="C20" s="20" t="s">
        <v>29</v>
      </c>
      <c r="D20" s="21" t="s">
        <v>19</v>
      </c>
      <c r="E20" s="22">
        <v>4.2981895063418811</v>
      </c>
      <c r="F20" s="23"/>
      <c r="G20" s="24"/>
      <c r="H20" s="18"/>
    </row>
    <row r="21" spans="1:8" ht="18">
      <c r="B21" s="19" t="s">
        <v>30</v>
      </c>
      <c r="C21" s="20" t="s">
        <v>29</v>
      </c>
      <c r="D21" s="21" t="s">
        <v>21</v>
      </c>
      <c r="E21" s="22">
        <v>2.2412701733808813</v>
      </c>
      <c r="F21" s="23"/>
      <c r="G21" s="24"/>
      <c r="H21" s="18"/>
    </row>
    <row r="22" spans="1:8" ht="18">
      <c r="B22" s="19" t="s">
        <v>31</v>
      </c>
      <c r="C22" s="20" t="s">
        <v>29</v>
      </c>
      <c r="D22" s="21" t="s">
        <v>23</v>
      </c>
      <c r="E22" s="22">
        <v>0.75596632846088352</v>
      </c>
      <c r="F22" s="23"/>
      <c r="G22" s="24"/>
      <c r="H22" s="18"/>
    </row>
    <row r="23" spans="1:8" ht="18">
      <c r="B23" s="19" t="s">
        <v>32</v>
      </c>
      <c r="C23" s="20" t="s">
        <v>29</v>
      </c>
      <c r="D23" s="21" t="s">
        <v>25</v>
      </c>
      <c r="E23" s="22">
        <v>0.63647307688519195</v>
      </c>
      <c r="F23" s="23"/>
      <c r="G23" s="24"/>
      <c r="H23" s="18"/>
    </row>
    <row r="24" spans="1:8" ht="18">
      <c r="B24" s="19" t="s">
        <v>33</v>
      </c>
      <c r="C24" s="20" t="s">
        <v>29</v>
      </c>
      <c r="D24" s="21" t="s">
        <v>27</v>
      </c>
      <c r="E24" s="22">
        <v>1.9065881149325545</v>
      </c>
      <c r="F24" s="23"/>
      <c r="G24" s="24"/>
      <c r="H24" s="18"/>
    </row>
    <row r="25" spans="1:8" ht="15.6">
      <c r="B25" s="2"/>
      <c r="C25" s="2"/>
      <c r="D25" s="2"/>
      <c r="E25" s="2"/>
      <c r="F25" s="2"/>
      <c r="G25" s="2"/>
      <c r="H25" s="18"/>
    </row>
    <row r="26" spans="1:8" ht="15.6">
      <c r="B26" s="11"/>
      <c r="C26" s="11"/>
      <c r="D26" s="11"/>
      <c r="E26" s="2"/>
      <c r="F26" s="2"/>
      <c r="G26" s="2"/>
      <c r="H26" s="12" t="s">
        <v>34</v>
      </c>
    </row>
    <row r="27" spans="1:8" ht="15.6">
      <c r="B27" s="2"/>
      <c r="C27" s="2"/>
      <c r="D27" s="2"/>
      <c r="E27" s="2"/>
      <c r="F27" s="2"/>
      <c r="G27" s="2"/>
      <c r="H27" s="18"/>
    </row>
    <row r="28" spans="1:8" ht="15.75" customHeight="1">
      <c r="B28" s="54" t="s">
        <v>2</v>
      </c>
      <c r="C28" s="54" t="s">
        <v>0</v>
      </c>
      <c r="D28" s="54" t="s">
        <v>35</v>
      </c>
      <c r="E28" s="55" t="s">
        <v>36</v>
      </c>
      <c r="F28" s="56" t="s">
        <v>37</v>
      </c>
      <c r="G28" s="54" t="s">
        <v>38</v>
      </c>
      <c r="H28" s="52" t="s">
        <v>39</v>
      </c>
    </row>
    <row r="29" spans="1:8" ht="113.25" customHeight="1">
      <c r="B29" s="54"/>
      <c r="C29" s="54"/>
      <c r="D29" s="54"/>
      <c r="E29" s="55"/>
      <c r="F29" s="56"/>
      <c r="G29" s="54"/>
      <c r="H29" s="53"/>
    </row>
    <row r="30" spans="1:8" ht="14.25" customHeight="1">
      <c r="B30" s="16">
        <v>1</v>
      </c>
      <c r="C30" s="16">
        <v>2</v>
      </c>
      <c r="D30" s="16">
        <v>3</v>
      </c>
      <c r="E30" s="16">
        <v>4</v>
      </c>
      <c r="F30" s="16">
        <v>5</v>
      </c>
      <c r="G30" s="16">
        <v>6</v>
      </c>
      <c r="H30" s="16">
        <v>7</v>
      </c>
    </row>
    <row r="31" spans="1:8" ht="31.2">
      <c r="A31" s="25"/>
      <c r="B31" s="26">
        <v>780366</v>
      </c>
      <c r="C31" s="27" t="s">
        <v>3</v>
      </c>
      <c r="D31" s="28">
        <v>2033646</v>
      </c>
      <c r="E31" s="29">
        <v>1.0019877611025145</v>
      </c>
      <c r="F31" s="29">
        <v>1.2</v>
      </c>
      <c r="G31" s="30">
        <v>1679.8645450967208</v>
      </c>
      <c r="H31" s="31">
        <v>3416270457</v>
      </c>
    </row>
    <row r="32" spans="1:8" ht="15" customHeight="1">
      <c r="A32" s="25"/>
      <c r="B32" s="26">
        <v>780117</v>
      </c>
      <c r="C32" s="27" t="s">
        <v>40</v>
      </c>
      <c r="D32" s="28">
        <v>116403</v>
      </c>
      <c r="E32" s="29">
        <v>1.0092848235397824</v>
      </c>
      <c r="F32" s="29">
        <v>1.2</v>
      </c>
      <c r="G32" s="30">
        <v>1692.0983037787983</v>
      </c>
      <c r="H32" s="31">
        <f>196965319+1</f>
        <v>196965320</v>
      </c>
    </row>
    <row r="33" spans="1:8" ht="18">
      <c r="A33" s="25"/>
      <c r="B33" s="26">
        <v>780124</v>
      </c>
      <c r="C33" s="27" t="s">
        <v>41</v>
      </c>
      <c r="D33" s="28">
        <v>122219</v>
      </c>
      <c r="E33" s="29">
        <v>1.0119470043143695</v>
      </c>
      <c r="F33" s="29">
        <v>1.2</v>
      </c>
      <c r="G33" s="30">
        <v>1696.5615350371784</v>
      </c>
      <c r="H33" s="31">
        <v>207352054</v>
      </c>
    </row>
    <row r="34" spans="1:8" ht="18">
      <c r="A34" s="25"/>
      <c r="B34" s="26">
        <v>780118</v>
      </c>
      <c r="C34" s="27" t="s">
        <v>42</v>
      </c>
      <c r="D34" s="28">
        <v>169586</v>
      </c>
      <c r="E34" s="29">
        <v>1.0062292180743517</v>
      </c>
      <c r="F34" s="29">
        <v>1.2</v>
      </c>
      <c r="G34" s="30">
        <v>1686.975483436629</v>
      </c>
      <c r="H34" s="31">
        <v>286087424</v>
      </c>
    </row>
    <row r="35" spans="1:8" ht="18">
      <c r="A35" s="25"/>
      <c r="B35" s="26">
        <v>780105</v>
      </c>
      <c r="C35" s="27" t="s">
        <v>43</v>
      </c>
      <c r="D35" s="28">
        <v>102863</v>
      </c>
      <c r="E35" s="29">
        <v>0.97551065198616693</v>
      </c>
      <c r="F35" s="29">
        <v>1.2</v>
      </c>
      <c r="G35" s="30">
        <v>1635.4748243956722</v>
      </c>
      <c r="H35" s="31">
        <v>168229847</v>
      </c>
    </row>
    <row r="36" spans="1:8" ht="31.2">
      <c r="A36" s="25"/>
      <c r="B36" s="26">
        <v>780103</v>
      </c>
      <c r="C36" s="27" t="s">
        <v>44</v>
      </c>
      <c r="D36" s="28">
        <v>79223</v>
      </c>
      <c r="E36" s="29">
        <v>0.98883311705886545</v>
      </c>
      <c r="F36" s="29">
        <v>1.2</v>
      </c>
      <c r="G36" s="30">
        <v>1657.8103634089337</v>
      </c>
      <c r="H36" s="31">
        <v>131336710</v>
      </c>
    </row>
    <row r="37" spans="1:8" ht="18">
      <c r="A37" s="25"/>
      <c r="B37" s="26">
        <v>780107</v>
      </c>
      <c r="C37" s="27" t="s">
        <v>45</v>
      </c>
      <c r="D37" s="28">
        <v>51912</v>
      </c>
      <c r="E37" s="29">
        <v>1.0017840353057845</v>
      </c>
      <c r="F37" s="29">
        <v>1.2</v>
      </c>
      <c r="G37" s="30">
        <v>1679.5229922792776</v>
      </c>
      <c r="H37" s="31">
        <v>87187398</v>
      </c>
    </row>
    <row r="38" spans="1:8" ht="18">
      <c r="A38" s="25"/>
      <c r="B38" s="26">
        <v>780126</v>
      </c>
      <c r="C38" s="27" t="s">
        <v>46</v>
      </c>
      <c r="D38" s="28">
        <v>64256</v>
      </c>
      <c r="E38" s="29">
        <v>0.98883930274948606</v>
      </c>
      <c r="F38" s="29">
        <v>1.2</v>
      </c>
      <c r="G38" s="30">
        <v>1657.8207339172013</v>
      </c>
      <c r="H38" s="31">
        <v>106524929</v>
      </c>
    </row>
    <row r="39" spans="1:8" ht="18">
      <c r="A39" s="25"/>
      <c r="B39" s="26">
        <v>780100</v>
      </c>
      <c r="C39" s="27" t="s">
        <v>47</v>
      </c>
      <c r="D39" s="28">
        <v>113467</v>
      </c>
      <c r="E39" s="29">
        <v>1.0192252587769919</v>
      </c>
      <c r="F39" s="29">
        <v>1.2</v>
      </c>
      <c r="G39" s="30">
        <v>1708.7637615479075</v>
      </c>
      <c r="H39" s="31">
        <v>193888298</v>
      </c>
    </row>
    <row r="40" spans="1:8" ht="18">
      <c r="A40" s="25"/>
      <c r="B40" s="26">
        <v>780101</v>
      </c>
      <c r="C40" s="27" t="s">
        <v>48</v>
      </c>
      <c r="D40" s="28">
        <v>89077</v>
      </c>
      <c r="E40" s="29">
        <v>1.0362924780592868</v>
      </c>
      <c r="F40" s="29">
        <v>1.2</v>
      </c>
      <c r="G40" s="30">
        <v>1737.3775008256921</v>
      </c>
      <c r="H40" s="31">
        <v>154760376</v>
      </c>
    </row>
    <row r="41" spans="1:8" ht="18">
      <c r="A41" s="25"/>
      <c r="B41" s="26">
        <v>780123</v>
      </c>
      <c r="C41" s="27" t="s">
        <v>49</v>
      </c>
      <c r="D41" s="28">
        <v>81913</v>
      </c>
      <c r="E41" s="29">
        <v>1.0326747148005671</v>
      </c>
      <c r="F41" s="29">
        <v>1.2</v>
      </c>
      <c r="G41" s="30">
        <v>1731.3122049540241</v>
      </c>
      <c r="H41" s="31">
        <v>141816977</v>
      </c>
    </row>
    <row r="42" spans="1:8" ht="18">
      <c r="A42" s="25"/>
      <c r="B42" s="26">
        <v>780114</v>
      </c>
      <c r="C42" s="27" t="s">
        <v>50</v>
      </c>
      <c r="D42" s="28">
        <v>71237</v>
      </c>
      <c r="E42" s="29">
        <v>1.0254802529481943</v>
      </c>
      <c r="F42" s="29">
        <v>1.2</v>
      </c>
      <c r="G42" s="30">
        <v>1719.250459435742</v>
      </c>
      <c r="H42" s="31">
        <v>122474245</v>
      </c>
    </row>
    <row r="43" spans="1:8" ht="18">
      <c r="A43" s="25"/>
      <c r="B43" s="26">
        <v>780099</v>
      </c>
      <c r="C43" s="27" t="s">
        <v>51</v>
      </c>
      <c r="D43" s="28">
        <v>160878</v>
      </c>
      <c r="E43" s="29">
        <v>0.99467508697984486</v>
      </c>
      <c r="F43" s="29">
        <v>1.2</v>
      </c>
      <c r="G43" s="30">
        <v>1667.6046129244933</v>
      </c>
      <c r="H43" s="31">
        <v>268280895</v>
      </c>
    </row>
    <row r="44" spans="1:8" ht="18">
      <c r="A44" s="25"/>
      <c r="B44" s="26">
        <v>780113</v>
      </c>
      <c r="C44" s="27" t="s">
        <v>52</v>
      </c>
      <c r="D44" s="28">
        <v>129147</v>
      </c>
      <c r="E44" s="29">
        <v>0.99747725823209399</v>
      </c>
      <c r="F44" s="29">
        <v>1.2</v>
      </c>
      <c r="G44" s="30">
        <v>1672.3025426983688</v>
      </c>
      <c r="H44" s="31">
        <v>215972856</v>
      </c>
    </row>
    <row r="45" spans="1:8" ht="18">
      <c r="A45" s="25"/>
      <c r="B45" s="26">
        <v>780082</v>
      </c>
      <c r="C45" s="27" t="s">
        <v>53</v>
      </c>
      <c r="D45" s="28">
        <v>500121</v>
      </c>
      <c r="E45" s="29">
        <v>0.99383039151072117</v>
      </c>
      <c r="F45" s="29">
        <v>1.2</v>
      </c>
      <c r="G45" s="30">
        <v>1666.1884539402522</v>
      </c>
      <c r="H45" s="31">
        <v>833295836</v>
      </c>
    </row>
    <row r="46" spans="1:8" ht="18">
      <c r="A46" s="25"/>
      <c r="B46" s="26">
        <v>780083</v>
      </c>
      <c r="C46" s="27" t="s">
        <v>54</v>
      </c>
      <c r="D46" s="28">
        <v>99922</v>
      </c>
      <c r="E46" s="29">
        <v>0.9634544432045643</v>
      </c>
      <c r="F46" s="29">
        <v>1.2</v>
      </c>
      <c r="G46" s="30">
        <v>1615.2622045746343</v>
      </c>
      <c r="H46" s="31">
        <v>161400230</v>
      </c>
    </row>
    <row r="47" spans="1:8" ht="18">
      <c r="A47" s="25"/>
      <c r="B47" s="26">
        <v>780062</v>
      </c>
      <c r="C47" s="27" t="s">
        <v>55</v>
      </c>
      <c r="D47" s="28">
        <v>264212</v>
      </c>
      <c r="E47" s="29">
        <v>0.99388522621642728</v>
      </c>
      <c r="F47" s="29">
        <v>1.2</v>
      </c>
      <c r="G47" s="30">
        <v>1666.2803860790789</v>
      </c>
      <c r="H47" s="31">
        <v>440251273</v>
      </c>
    </row>
    <row r="48" spans="1:8" ht="18">
      <c r="A48" s="25"/>
      <c r="B48" s="26">
        <v>780119</v>
      </c>
      <c r="C48" s="27" t="s">
        <v>56</v>
      </c>
      <c r="D48" s="28">
        <v>57760</v>
      </c>
      <c r="E48" s="29">
        <v>0.96814141360698625</v>
      </c>
      <c r="F48" s="29">
        <v>1.2</v>
      </c>
      <c r="G48" s="30">
        <v>1623.1200604373475</v>
      </c>
      <c r="H48" s="31">
        <v>93751415</v>
      </c>
    </row>
    <row r="49" spans="1:8" ht="18">
      <c r="A49" s="25"/>
      <c r="B49" s="26">
        <v>780057</v>
      </c>
      <c r="C49" s="27" t="s">
        <v>57</v>
      </c>
      <c r="D49" s="28">
        <v>66604</v>
      </c>
      <c r="E49" s="29">
        <v>0.96937509411016642</v>
      </c>
      <c r="F49" s="29">
        <v>1.2</v>
      </c>
      <c r="G49" s="30">
        <v>1625.1883652787055</v>
      </c>
      <c r="H49" s="31">
        <v>108244046</v>
      </c>
    </row>
    <row r="50" spans="1:8" ht="18">
      <c r="A50" s="25"/>
      <c r="B50" s="26">
        <v>780108</v>
      </c>
      <c r="C50" s="27" t="s">
        <v>58</v>
      </c>
      <c r="D50" s="28">
        <v>42336</v>
      </c>
      <c r="E50" s="29">
        <v>0.95903500979552447</v>
      </c>
      <c r="F50" s="29">
        <v>1.2</v>
      </c>
      <c r="G50" s="30">
        <v>1607.85288304251</v>
      </c>
      <c r="H50" s="31">
        <v>68070060</v>
      </c>
    </row>
    <row r="51" spans="1:8" ht="18">
      <c r="A51" s="25"/>
      <c r="B51" s="26">
        <v>780112</v>
      </c>
      <c r="C51" s="27" t="s">
        <v>59</v>
      </c>
      <c r="D51" s="28">
        <v>34712</v>
      </c>
      <c r="E51" s="29">
        <v>0.97196355472672546</v>
      </c>
      <c r="F51" s="29">
        <v>1.2</v>
      </c>
      <c r="G51" s="30">
        <v>1629.5280023331063</v>
      </c>
      <c r="H51" s="31">
        <v>56564176</v>
      </c>
    </row>
    <row r="52" spans="1:8" ht="18">
      <c r="A52" s="25"/>
      <c r="B52" s="26">
        <v>780122</v>
      </c>
      <c r="C52" s="27" t="s">
        <v>60</v>
      </c>
      <c r="D52" s="28">
        <v>64949</v>
      </c>
      <c r="E52" s="29">
        <v>1.0024437049047181</v>
      </c>
      <c r="F52" s="29">
        <v>1.2</v>
      </c>
      <c r="G52" s="30">
        <v>1680.6289494713167</v>
      </c>
      <c r="H52" s="31">
        <v>109155170</v>
      </c>
    </row>
    <row r="53" spans="1:8" ht="18">
      <c r="A53" s="25"/>
      <c r="B53" s="26">
        <v>780109</v>
      </c>
      <c r="C53" s="27" t="s">
        <v>61</v>
      </c>
      <c r="D53" s="28">
        <v>41883</v>
      </c>
      <c r="E53" s="29">
        <v>0.97222938969487827</v>
      </c>
      <c r="F53" s="29">
        <v>1.2</v>
      </c>
      <c r="G53" s="30">
        <v>1629.9736831639336</v>
      </c>
      <c r="H53" s="31">
        <v>68268188</v>
      </c>
    </row>
    <row r="54" spans="1:8" ht="18">
      <c r="A54" s="25"/>
      <c r="B54" s="26">
        <v>780054</v>
      </c>
      <c r="C54" s="27" t="s">
        <v>62</v>
      </c>
      <c r="D54" s="28">
        <v>102134</v>
      </c>
      <c r="E54" s="29">
        <v>0.97000351674535024</v>
      </c>
      <c r="F54" s="29">
        <v>1.2</v>
      </c>
      <c r="G54" s="30">
        <v>1626.2419359361154</v>
      </c>
      <c r="H54" s="31">
        <v>166094594</v>
      </c>
    </row>
    <row r="55" spans="1:8" ht="18">
      <c r="A55" s="25"/>
      <c r="B55" s="26">
        <v>780056</v>
      </c>
      <c r="C55" s="27" t="s">
        <v>63</v>
      </c>
      <c r="D55" s="28">
        <v>42850</v>
      </c>
      <c r="E55" s="29">
        <v>0.99672790758470431</v>
      </c>
      <c r="F55" s="29">
        <v>1.2</v>
      </c>
      <c r="G55" s="30">
        <v>1671.0462323587992</v>
      </c>
      <c r="H55" s="31">
        <v>71604331</v>
      </c>
    </row>
    <row r="56" spans="1:8" ht="18">
      <c r="A56" s="25"/>
      <c r="B56" s="26">
        <v>780115</v>
      </c>
      <c r="C56" s="27" t="s">
        <v>64</v>
      </c>
      <c r="D56" s="28">
        <v>45552</v>
      </c>
      <c r="E56" s="29">
        <v>1.0441002524139205</v>
      </c>
      <c r="F56" s="29">
        <v>1.2</v>
      </c>
      <c r="G56" s="30">
        <v>1750.4674843800146</v>
      </c>
      <c r="H56" s="31">
        <v>79737295</v>
      </c>
    </row>
    <row r="57" spans="1:8" ht="18">
      <c r="A57" s="25"/>
      <c r="B57" s="26">
        <v>780134</v>
      </c>
      <c r="C57" s="27" t="s">
        <v>65</v>
      </c>
      <c r="D57" s="28">
        <v>36091</v>
      </c>
      <c r="E57" s="29">
        <v>1.0092142479496813</v>
      </c>
      <c r="F57" s="29">
        <v>1.2</v>
      </c>
      <c r="G57" s="30">
        <v>1691.9799815435749</v>
      </c>
      <c r="H57" s="31">
        <v>61065250</v>
      </c>
    </row>
    <row r="58" spans="1:8" ht="31.2">
      <c r="A58" s="25"/>
      <c r="B58" s="26">
        <v>780087</v>
      </c>
      <c r="C58" s="27" t="s">
        <v>66</v>
      </c>
      <c r="D58" s="28">
        <v>55967</v>
      </c>
      <c r="E58" s="29">
        <v>1.0834153984699759</v>
      </c>
      <c r="F58" s="29">
        <v>1.2</v>
      </c>
      <c r="G58" s="30">
        <v>1816.3805848276654</v>
      </c>
      <c r="H58" s="31">
        <v>101657372</v>
      </c>
    </row>
    <row r="59" spans="1:8" ht="18">
      <c r="A59" s="25"/>
      <c r="B59" s="26">
        <v>780106</v>
      </c>
      <c r="C59" s="27" t="s">
        <v>67</v>
      </c>
      <c r="D59" s="28">
        <v>28948</v>
      </c>
      <c r="E59" s="29">
        <v>0.96602282281359342</v>
      </c>
      <c r="F59" s="29">
        <v>1.2</v>
      </c>
      <c r="G59" s="30">
        <v>1619.5681751773191</v>
      </c>
      <c r="H59" s="31">
        <v>46883260</v>
      </c>
    </row>
    <row r="60" spans="1:8" ht="18">
      <c r="A60" s="25"/>
      <c r="B60" s="26">
        <v>780051</v>
      </c>
      <c r="C60" s="27" t="s">
        <v>68</v>
      </c>
      <c r="D60" s="28">
        <v>54123</v>
      </c>
      <c r="E60" s="29">
        <v>0.97925638897190026</v>
      </c>
      <c r="F60" s="29">
        <v>1.2</v>
      </c>
      <c r="G60" s="30">
        <v>1641.7546723158378</v>
      </c>
      <c r="H60" s="31">
        <v>88856688</v>
      </c>
    </row>
    <row r="61" spans="1:8" ht="18">
      <c r="A61" s="25"/>
      <c r="B61" s="26">
        <v>780120</v>
      </c>
      <c r="C61" s="27" t="s">
        <v>69</v>
      </c>
      <c r="D61" s="28">
        <v>38453</v>
      </c>
      <c r="E61" s="29">
        <v>0.98577008183234016</v>
      </c>
      <c r="F61" s="29">
        <v>1.2</v>
      </c>
      <c r="G61" s="30">
        <v>1652.6750868345368</v>
      </c>
      <c r="H61" s="31">
        <v>63550315</v>
      </c>
    </row>
    <row r="62" spans="1:8" ht="31.2">
      <c r="A62" s="25"/>
      <c r="B62" s="26">
        <v>780027</v>
      </c>
      <c r="C62" s="27" t="s">
        <v>70</v>
      </c>
      <c r="D62" s="28">
        <v>69818</v>
      </c>
      <c r="E62" s="29">
        <v>1.0929104235110259</v>
      </c>
      <c r="F62" s="29">
        <v>1.2</v>
      </c>
      <c r="G62" s="30">
        <v>1832.2992981497871</v>
      </c>
      <c r="H62" s="31">
        <v>127927472</v>
      </c>
    </row>
    <row r="63" spans="1:8" ht="31.2">
      <c r="A63" s="25"/>
      <c r="B63" s="26">
        <v>780092</v>
      </c>
      <c r="C63" s="27" t="s">
        <v>71</v>
      </c>
      <c r="D63" s="28">
        <v>48071</v>
      </c>
      <c r="E63" s="29">
        <v>1.1031562343607975</v>
      </c>
      <c r="F63" s="29">
        <v>1.2</v>
      </c>
      <c r="G63" s="30">
        <v>1849.4767279053763</v>
      </c>
      <c r="H63" s="31">
        <v>88906196</v>
      </c>
    </row>
    <row r="64" spans="1:8" ht="18">
      <c r="A64" s="25"/>
      <c r="B64" s="26">
        <v>780111</v>
      </c>
      <c r="C64" s="27" t="s">
        <v>72</v>
      </c>
      <c r="D64" s="28">
        <v>36353</v>
      </c>
      <c r="E64" s="29">
        <v>0.96556185268821504</v>
      </c>
      <c r="F64" s="29">
        <v>1.2</v>
      </c>
      <c r="G64" s="30">
        <v>1618.7953440110784</v>
      </c>
      <c r="H64" s="31">
        <v>58848067</v>
      </c>
    </row>
    <row r="65" spans="1:8" ht="31.2">
      <c r="A65" s="25"/>
      <c r="B65" s="26">
        <v>780028</v>
      </c>
      <c r="C65" s="27" t="s">
        <v>73</v>
      </c>
      <c r="D65" s="28">
        <v>21588</v>
      </c>
      <c r="E65" s="29">
        <v>1.1145665575084172</v>
      </c>
      <c r="F65" s="29">
        <v>1.2</v>
      </c>
      <c r="G65" s="30">
        <v>1868.6064997927015</v>
      </c>
      <c r="H65" s="31">
        <v>40339477</v>
      </c>
    </row>
    <row r="66" spans="1:8" ht="18">
      <c r="A66" s="25"/>
      <c r="B66" s="26">
        <v>780066</v>
      </c>
      <c r="C66" s="27" t="s">
        <v>74</v>
      </c>
      <c r="D66" s="28">
        <v>85986</v>
      </c>
      <c r="E66" s="29">
        <v>0.93109685855965729</v>
      </c>
      <c r="F66" s="29">
        <v>1.2</v>
      </c>
      <c r="G66" s="30">
        <v>1561.0136784747392</v>
      </c>
      <c r="H66" s="31">
        <v>134225322</v>
      </c>
    </row>
    <row r="67" spans="1:8" ht="18">
      <c r="A67" s="25"/>
      <c r="B67" s="26">
        <v>780104</v>
      </c>
      <c r="C67" s="27" t="s">
        <v>75</v>
      </c>
      <c r="D67" s="28">
        <v>66925</v>
      </c>
      <c r="E67" s="29">
        <v>0.98382950487882515</v>
      </c>
      <c r="F67" s="29">
        <v>1.2</v>
      </c>
      <c r="G67" s="30">
        <v>1649.4216474735065</v>
      </c>
      <c r="H67" s="31">
        <v>110387544</v>
      </c>
    </row>
    <row r="68" spans="1:8" ht="18">
      <c r="A68" s="25"/>
      <c r="B68" s="26">
        <v>780125</v>
      </c>
      <c r="C68" s="27" t="s">
        <v>76</v>
      </c>
      <c r="D68" s="28">
        <v>94241</v>
      </c>
      <c r="E68" s="29">
        <v>1.0192162057595056</v>
      </c>
      <c r="F68" s="29">
        <v>1.2</v>
      </c>
      <c r="G68" s="30">
        <v>1708.7485838743953</v>
      </c>
      <c r="H68" s="31">
        <v>161034175</v>
      </c>
    </row>
    <row r="69" spans="1:8" ht="31.2">
      <c r="A69" s="25"/>
      <c r="B69" s="26">
        <v>780368</v>
      </c>
      <c r="C69" s="27" t="s">
        <v>4</v>
      </c>
      <c r="D69" s="28">
        <v>277179</v>
      </c>
      <c r="E69" s="29">
        <v>0.98282191148448184</v>
      </c>
      <c r="F69" s="29">
        <v>1.2</v>
      </c>
      <c r="G69" s="30">
        <v>1647.7323849049012</v>
      </c>
      <c r="H69" s="31">
        <v>456716815</v>
      </c>
    </row>
    <row r="70" spans="1:8" ht="18">
      <c r="A70" s="25"/>
      <c r="B70" s="26">
        <v>780014</v>
      </c>
      <c r="C70" s="27" t="s">
        <v>77</v>
      </c>
      <c r="D70" s="28">
        <v>80398</v>
      </c>
      <c r="E70" s="29">
        <v>1.0723638920160294</v>
      </c>
      <c r="F70" s="29">
        <v>1.2</v>
      </c>
      <c r="G70" s="30">
        <v>1797.8523806094177</v>
      </c>
      <c r="H70" s="31">
        <v>144543736</v>
      </c>
    </row>
    <row r="71" spans="1:8" ht="18">
      <c r="A71" s="25"/>
      <c r="B71" s="26">
        <v>780121</v>
      </c>
      <c r="C71" s="27" t="s">
        <v>78</v>
      </c>
      <c r="D71" s="28">
        <v>40192</v>
      </c>
      <c r="E71" s="29">
        <v>1.0407730365995831</v>
      </c>
      <c r="F71" s="29">
        <v>1.2</v>
      </c>
      <c r="G71" s="30">
        <v>1744.8893005963721</v>
      </c>
      <c r="H71" s="31">
        <v>70130591</v>
      </c>
    </row>
    <row r="72" spans="1:8" ht="46.8">
      <c r="A72" s="25"/>
      <c r="B72" s="26">
        <v>780367</v>
      </c>
      <c r="C72" s="27" t="s">
        <v>5</v>
      </c>
      <c r="D72" s="28">
        <v>132381</v>
      </c>
      <c r="E72" s="29">
        <v>1.0349064117328957</v>
      </c>
      <c r="F72" s="29">
        <v>1.2</v>
      </c>
      <c r="G72" s="30">
        <v>1735.0537162753749</v>
      </c>
      <c r="H72" s="31">
        <f>229688146+1</f>
        <v>229688147</v>
      </c>
    </row>
    <row r="73" spans="1:8" ht="31.2">
      <c r="A73" s="25"/>
      <c r="B73" s="26">
        <v>780369</v>
      </c>
      <c r="C73" s="27" t="s">
        <v>6</v>
      </c>
      <c r="D73" s="28">
        <v>202170</v>
      </c>
      <c r="E73" s="29">
        <v>1.0219070803882313</v>
      </c>
      <c r="F73" s="29">
        <v>1.2</v>
      </c>
      <c r="G73" s="30">
        <v>1713.2599212974421</v>
      </c>
      <c r="H73" s="31">
        <v>346369758</v>
      </c>
    </row>
    <row r="74" spans="1:8" s="32" customFormat="1" ht="18">
      <c r="B74" s="33" t="s">
        <v>1</v>
      </c>
      <c r="C74" s="33"/>
      <c r="D74" s="34">
        <f>SUM(D31:D73)</f>
        <v>6117746</v>
      </c>
      <c r="E74" s="35"/>
      <c r="F74" s="35"/>
      <c r="G74" s="36"/>
      <c r="H74" s="37">
        <f>SUM(H31:H73)</f>
        <v>10284714585</v>
      </c>
    </row>
    <row r="75" spans="1:8" ht="15.6">
      <c r="B75" s="38"/>
      <c r="C75" s="38"/>
      <c r="D75" s="2"/>
      <c r="E75" s="2"/>
      <c r="F75" s="2"/>
      <c r="G75" s="2"/>
      <c r="H75" s="39"/>
    </row>
    <row r="76" spans="1:8" ht="15.6">
      <c r="B76" s="2"/>
      <c r="C76" s="2"/>
      <c r="D76" s="2"/>
      <c r="E76" s="2"/>
      <c r="F76" s="2"/>
      <c r="G76" s="2"/>
      <c r="H76" s="40"/>
    </row>
    <row r="77" spans="1:8" ht="16.2" thickBot="1">
      <c r="B77" s="2"/>
      <c r="C77" s="2"/>
      <c r="D77" s="2"/>
      <c r="E77" s="2"/>
      <c r="F77" s="2"/>
      <c r="G77" s="2"/>
      <c r="H77" s="39"/>
    </row>
    <row r="78" spans="1:8" ht="31.2">
      <c r="B78" s="41">
        <v>911010</v>
      </c>
      <c r="C78" s="42" t="s">
        <v>79</v>
      </c>
      <c r="D78" s="43">
        <v>56327</v>
      </c>
      <c r="E78" s="44"/>
      <c r="F78" s="44"/>
      <c r="G78" s="44"/>
      <c r="H78" s="39"/>
    </row>
    <row r="79" spans="1:8" ht="31.2">
      <c r="B79" s="45" t="s">
        <v>80</v>
      </c>
      <c r="C79" s="46" t="s">
        <v>81</v>
      </c>
      <c r="D79" s="47">
        <v>28686.2</v>
      </c>
      <c r="E79" s="44"/>
      <c r="F79" s="44"/>
      <c r="G79" s="44"/>
      <c r="H79" s="18"/>
    </row>
    <row r="80" spans="1:8" ht="46.8">
      <c r="B80" s="45" t="s">
        <v>82</v>
      </c>
      <c r="C80" s="46" t="s">
        <v>83</v>
      </c>
      <c r="D80" s="47">
        <v>16710</v>
      </c>
      <c r="E80" s="44"/>
      <c r="F80" s="44"/>
      <c r="G80" s="44"/>
      <c r="H80" s="18"/>
    </row>
    <row r="81" spans="2:8" ht="15.6">
      <c r="B81" s="45" t="s">
        <v>84</v>
      </c>
      <c r="C81" s="46" t="s">
        <v>85</v>
      </c>
      <c r="D81" s="47">
        <v>7891.4</v>
      </c>
      <c r="E81" s="44"/>
      <c r="F81" s="44"/>
      <c r="G81" s="44"/>
      <c r="H81" s="18"/>
    </row>
    <row r="82" spans="2:8" ht="31.8" thickBot="1">
      <c r="B82" s="48"/>
      <c r="C82" s="49" t="s">
        <v>86</v>
      </c>
      <c r="D82" s="50">
        <v>6119.9</v>
      </c>
      <c r="E82" s="44"/>
      <c r="F82" s="44"/>
      <c r="G82" s="44"/>
      <c r="H82" s="18"/>
    </row>
  </sheetData>
  <autoFilter ref="A30:H30"/>
  <mergeCells count="13">
    <mergeCell ref="B10:G10"/>
    <mergeCell ref="F1:H1"/>
    <mergeCell ref="B3:H3"/>
    <mergeCell ref="B5:G5"/>
    <mergeCell ref="B7:G7"/>
    <mergeCell ref="B9:G9"/>
    <mergeCell ref="H28:H29"/>
    <mergeCell ref="B28:B29"/>
    <mergeCell ref="C28:C29"/>
    <mergeCell ref="D28:D29"/>
    <mergeCell ref="E28:E29"/>
    <mergeCell ref="F28:F29"/>
    <mergeCell ref="G28:G29"/>
  </mergeCells>
  <pageMargins left="0" right="0" top="0.35433070866141736" bottom="0.35433070866141736" header="0.31496062992125984" footer="0.31496062992125984"/>
  <pageSetup paperSize="9" scale="43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 (ГТС)</vt:lpstr>
      <vt:lpstr>'прил.3 (ГТС)'!Заголовки_для_печати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2025-11-01T14:09:18Z</dcterms:modified>
  <cp:category/>
  <cp:contentStatus/>
</cp:coreProperties>
</file>